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\\oa-fs01\PRJ・個別\16-01930 新MARKETSPEED\21-00370　MS2改善_2021-2Q\20.コンテンツ\04.サンプルシート\"/>
    </mc:Choice>
  </mc:AlternateContent>
  <bookViews>
    <workbookView xWindow="0" yWindow="0" windowWidth="28800" windowHeight="12120"/>
  </bookViews>
  <sheets>
    <sheet name="目次" sheetId="2" r:id="rId1"/>
    <sheet name="TOPIX100" sheetId="1" r:id="rId2"/>
    <sheet name="表示銘柄リスト" sheetId="3" r:id="rId3"/>
  </sheets>
  <definedNames>
    <definedName name="_xlnm.Print_Area" localSheetId="1">TOPIX100!$A$1:$Y$97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D26" i="1"/>
  <c r="D32" i="1"/>
  <c r="D10" i="1"/>
  <c r="D30" i="1"/>
  <c r="D22" i="1"/>
  <c r="D11" i="1"/>
  <c r="D12" i="1"/>
  <c r="D31" i="1"/>
  <c r="D21" i="1"/>
  <c r="D16" i="1"/>
  <c r="D17" i="1"/>
  <c r="D25" i="1"/>
  <c r="D27" i="1"/>
  <c r="D20" i="1"/>
  <c r="D15" i="1"/>
  <c r="E5" i="2" l="1"/>
  <c r="G27" i="1"/>
  <c r="E25" i="1"/>
  <c r="F6" i="1"/>
  <c r="I16" i="1"/>
  <c r="Q17" i="1"/>
  <c r="H10" i="1"/>
  <c r="T17" i="1"/>
  <c r="S16" i="1"/>
  <c r="E32" i="1"/>
  <c r="J21" i="1"/>
  <c r="Q31" i="1"/>
  <c r="L17" i="1"/>
  <c r="H32" i="1"/>
  <c r="Q26" i="1"/>
  <c r="V25" i="1"/>
  <c r="F5" i="1"/>
  <c r="O21" i="1"/>
  <c r="U11" i="1"/>
  <c r="E26" i="1"/>
  <c r="W10" i="1"/>
  <c r="M20" i="1"/>
  <c r="K27" i="1"/>
  <c r="J22" i="1"/>
  <c r="V26" i="1"/>
  <c r="P25" i="1"/>
  <c r="R22" i="1"/>
  <c r="V20" i="1"/>
  <c r="O15" i="1"/>
  <c r="L26" i="1"/>
  <c r="N11" i="1"/>
  <c r="I17" i="1"/>
  <c r="N31" i="1"/>
  <c r="F20" i="1"/>
  <c r="R30" i="1"/>
  <c r="V17" i="1"/>
  <c r="I12" i="1"/>
  <c r="M22" i="1"/>
  <c r="T12" i="1"/>
  <c r="P21" i="1"/>
  <c r="H12" i="1"/>
  <c r="U26" i="1"/>
  <c r="K30" i="1"/>
  <c r="L21" i="1"/>
  <c r="N26" i="1"/>
  <c r="K15" i="1"/>
  <c r="M21" i="1"/>
  <c r="P30" i="1"/>
  <c r="K12" i="1"/>
  <c r="S27" i="1"/>
  <c r="O20" i="1"/>
  <c r="I20" i="1"/>
  <c r="S31" i="1"/>
  <c r="S10" i="1"/>
  <c r="P27" i="1"/>
  <c r="T32" i="1"/>
  <c r="I11" i="1"/>
  <c r="V11" i="1"/>
  <c r="S15" i="1"/>
  <c r="R17" i="1"/>
  <c r="K11" i="1"/>
  <c r="T10" i="1"/>
  <c r="I26" i="1"/>
  <c r="G12" i="1"/>
  <c r="O32" i="1"/>
  <c r="N27" i="1"/>
  <c r="R32" i="1"/>
  <c r="U21" i="1"/>
  <c r="G21" i="1"/>
  <c r="E11" i="1"/>
  <c r="P20" i="1"/>
  <c r="E20" i="1"/>
  <c r="H21" i="1"/>
  <c r="E21" i="1"/>
  <c r="U27" i="1"/>
  <c r="F25" i="1"/>
  <c r="E12" i="1"/>
  <c r="L32" i="1"/>
  <c r="I30" i="1"/>
  <c r="O10" i="1"/>
  <c r="N17" i="1"/>
  <c r="J32" i="1"/>
  <c r="R26" i="1"/>
  <c r="E16" i="1"/>
  <c r="R20" i="1"/>
  <c r="J20" i="1"/>
  <c r="M25" i="1"/>
  <c r="F26" i="1"/>
  <c r="O22" i="1"/>
  <c r="H27" i="1"/>
  <c r="O31" i="1"/>
  <c r="E27" i="1"/>
  <c r="V16" i="1"/>
  <c r="P12" i="1"/>
  <c r="S11" i="1"/>
  <c r="T27" i="1"/>
  <c r="J15" i="1"/>
  <c r="H22" i="1"/>
  <c r="Q12" i="1"/>
  <c r="O25" i="1"/>
  <c r="H25" i="1"/>
  <c r="S30" i="1"/>
  <c r="F27" i="1"/>
  <c r="J31" i="1"/>
  <c r="W30" i="1"/>
  <c r="G10" i="1"/>
  <c r="Q21" i="1"/>
  <c r="I15" i="1"/>
  <c r="N12" i="1"/>
  <c r="E17" i="1"/>
  <c r="L10" i="1"/>
  <c r="J10" i="1"/>
  <c r="W22" i="1"/>
  <c r="F30" i="1"/>
  <c r="G11" i="1"/>
  <c r="E6" i="1"/>
  <c r="U10" i="1"/>
  <c r="Q27" i="1"/>
  <c r="W26" i="1"/>
  <c r="K31" i="1"/>
  <c r="I10" i="1"/>
  <c r="H17" i="1"/>
  <c r="W12" i="1"/>
  <c r="L30" i="1"/>
  <c r="G5" i="1"/>
  <c r="P17" i="1"/>
  <c r="H30" i="1"/>
  <c r="I21" i="1"/>
  <c r="K16" i="1"/>
  <c r="S20" i="1"/>
  <c r="R10" i="1"/>
  <c r="L11" i="1"/>
  <c r="T15" i="1"/>
  <c r="E22" i="1"/>
  <c r="R15" i="1"/>
  <c r="N30" i="1"/>
  <c r="J12" i="1"/>
  <c r="I32" i="1"/>
  <c r="U31" i="1"/>
  <c r="L20" i="1"/>
  <c r="M17" i="1"/>
  <c r="S21" i="1"/>
  <c r="I27" i="1"/>
  <c r="O16" i="1"/>
  <c r="U17" i="1"/>
  <c r="P32" i="1"/>
  <c r="V31" i="1"/>
  <c r="G26" i="1"/>
  <c r="N22" i="1"/>
  <c r="Q30" i="1"/>
  <c r="O27" i="1"/>
  <c r="D4" i="1"/>
  <c r="R27" i="1"/>
  <c r="P22" i="1"/>
  <c r="G31" i="1"/>
  <c r="K25" i="1"/>
  <c r="Q20" i="1"/>
  <c r="F4" i="1"/>
  <c r="N25" i="1"/>
  <c r="D5" i="1"/>
  <c r="U15" i="1"/>
  <c r="Q22" i="1"/>
  <c r="M10" i="1"/>
  <c r="M26" i="1"/>
  <c r="P26" i="1"/>
  <c r="W20" i="1"/>
  <c r="O30" i="1"/>
  <c r="Q15" i="1"/>
  <c r="S17" i="1"/>
  <c r="J16" i="1"/>
  <c r="W15" i="1"/>
  <c r="O17" i="1"/>
  <c r="T26" i="1"/>
  <c r="T22" i="1"/>
  <c r="F15" i="1"/>
  <c r="U20" i="1"/>
  <c r="G20" i="1"/>
  <c r="W32" i="1"/>
  <c r="N10" i="1"/>
  <c r="P15" i="1"/>
  <c r="N20" i="1"/>
  <c r="U12" i="1"/>
  <c r="V10" i="1"/>
  <c r="W16" i="1"/>
  <c r="R16" i="1"/>
  <c r="L25" i="1"/>
  <c r="F17" i="1"/>
  <c r="F12" i="1"/>
  <c r="Q32" i="1"/>
  <c r="G15" i="1"/>
  <c r="S22" i="1"/>
  <c r="U30" i="1"/>
  <c r="N16" i="1"/>
  <c r="I25" i="1"/>
  <c r="N21" i="1"/>
  <c r="Q10" i="1"/>
  <c r="Q11" i="1"/>
  <c r="K10" i="1"/>
  <c r="G25" i="1"/>
  <c r="M16" i="1"/>
  <c r="H20" i="1"/>
  <c r="K21" i="1"/>
  <c r="L22" i="1"/>
  <c r="F10" i="1"/>
  <c r="N32" i="1"/>
  <c r="M31" i="1"/>
  <c r="T25" i="1"/>
  <c r="H11" i="1"/>
  <c r="W21" i="1"/>
  <c r="K26" i="1"/>
  <c r="T11" i="1"/>
  <c r="V21" i="1"/>
  <c r="U32" i="1"/>
  <c r="T16" i="1"/>
  <c r="U25" i="1"/>
  <c r="R25" i="1"/>
  <c r="G17" i="1"/>
  <c r="S26" i="1"/>
  <c r="E31" i="1"/>
  <c r="F11" i="1"/>
  <c r="M12" i="1"/>
  <c r="P16" i="1"/>
  <c r="F31" i="1"/>
  <c r="L27" i="1"/>
  <c r="V15" i="1"/>
  <c r="F16" i="1"/>
  <c r="K32" i="1"/>
  <c r="S25" i="1"/>
  <c r="W31" i="1"/>
  <c r="O12" i="1"/>
  <c r="G22" i="1"/>
  <c r="M32" i="1"/>
  <c r="J30" i="1"/>
  <c r="V22" i="1"/>
  <c r="V30" i="1"/>
  <c r="R21" i="1"/>
  <c r="H26" i="1"/>
  <c r="F21" i="1"/>
  <c r="V27" i="1"/>
  <c r="F22" i="1"/>
  <c r="L31" i="1"/>
  <c r="F32" i="1"/>
  <c r="T21" i="1"/>
  <c r="J26" i="1"/>
  <c r="M11" i="1"/>
  <c r="W11" i="1"/>
  <c r="G32" i="1"/>
  <c r="R12" i="1"/>
  <c r="H31" i="1"/>
  <c r="J27" i="1"/>
  <c r="R11" i="1"/>
  <c r="E15" i="1"/>
  <c r="V32" i="1"/>
  <c r="T31" i="1"/>
  <c r="W27" i="1"/>
  <c r="S12" i="1"/>
  <c r="J11" i="1"/>
  <c r="P11" i="1"/>
  <c r="T30" i="1"/>
  <c r="M27" i="1"/>
  <c r="N15" i="1"/>
  <c r="T20" i="1"/>
  <c r="J25" i="1"/>
  <c r="P31" i="1"/>
  <c r="E4" i="1"/>
  <c r="E10" i="1"/>
  <c r="H15" i="1"/>
  <c r="K22" i="1"/>
  <c r="M15" i="1"/>
  <c r="Q25" i="1"/>
  <c r="J17" i="1"/>
  <c r="W17" i="1"/>
  <c r="I31" i="1"/>
  <c r="W25" i="1"/>
  <c r="M30" i="1"/>
  <c r="G4" i="1"/>
  <c r="D6" i="1"/>
  <c r="K20" i="1"/>
  <c r="L12" i="1"/>
  <c r="V12" i="1"/>
  <c r="L15" i="1"/>
  <c r="E5" i="1"/>
  <c r="Q16" i="1"/>
  <c r="O26" i="1"/>
  <c r="G6" i="1"/>
  <c r="U16" i="1"/>
  <c r="R31" i="1"/>
  <c r="G30" i="1"/>
  <c r="P10" i="1"/>
  <c r="O11" i="1"/>
  <c r="I22" i="1"/>
  <c r="E30" i="1"/>
  <c r="S32" i="1"/>
  <c r="G16" i="1"/>
  <c r="L16" i="1"/>
  <c r="H16" i="1"/>
  <c r="U22" i="1"/>
  <c r="K17" i="1"/>
</calcChain>
</file>

<file path=xl/sharedStrings.xml><?xml version="1.0" encoding="utf-8"?>
<sst xmlns="http://schemas.openxmlformats.org/spreadsheetml/2006/main" count="44" uniqueCount="22">
  <si>
    <t>前日比</t>
    <rPh sb="0" eb="2">
      <t>ゼンジツ</t>
    </rPh>
    <rPh sb="2" eb="3">
      <t>ヒ</t>
    </rPh>
    <phoneticPr fontId="5"/>
  </si>
  <si>
    <t>現在値</t>
    <rPh sb="0" eb="2">
      <t>ゲンザイ</t>
    </rPh>
    <rPh sb="2" eb="3">
      <t>ネ</t>
    </rPh>
    <phoneticPr fontId="5"/>
  </si>
  <si>
    <t>銘柄名称</t>
    <rPh sb="0" eb="2">
      <t>メイガラ</t>
    </rPh>
    <rPh sb="2" eb="4">
      <t>メイショウ</t>
    </rPh>
    <phoneticPr fontId="5"/>
  </si>
  <si>
    <t>銘柄コード</t>
    <rPh sb="0" eb="2">
      <t>メイガラ</t>
    </rPh>
    <phoneticPr fontId="5"/>
  </si>
  <si>
    <t>NO</t>
  </si>
  <si>
    <t>日経225先物 期近</t>
    <rPh sb="8" eb="10">
      <t>キヂカ</t>
    </rPh>
    <phoneticPr fontId="2"/>
  </si>
  <si>
    <t>日経225</t>
  </si>
  <si>
    <t>TOPIX</t>
  </si>
  <si>
    <t>前日終値</t>
    <rPh sb="0" eb="2">
      <t>ゼンジツ</t>
    </rPh>
    <rPh sb="2" eb="4">
      <t>オワリネ</t>
    </rPh>
    <phoneticPr fontId="5"/>
  </si>
  <si>
    <t>現在値ティック</t>
    <phoneticPr fontId="5"/>
  </si>
  <si>
    <t>・MSII-RSSの利用方法についてはコチラ</t>
    <rPh sb="10" eb="14">
      <t>リヨウホウホウ</t>
    </rPh>
    <phoneticPr fontId="2"/>
  </si>
  <si>
    <t>RSSの利用方法について</t>
    <rPh sb="4" eb="8">
      <t>リヨウホウホウ</t>
    </rPh>
    <phoneticPr fontId="2"/>
  </si>
  <si>
    <t>※マーケットスピードRSSのサンプルシート（TOPIX100構成銘柄）と同じ構成でマーケットスピードII-RSSで実装したサンプルシート</t>
    <phoneticPr fontId="2"/>
  </si>
  <si>
    <t>1.</t>
    <phoneticPr fontId="2"/>
  </si>
  <si>
    <t>目次</t>
    <rPh sb="0" eb="2">
      <t>モクジ</t>
    </rPh>
    <phoneticPr fontId="2"/>
  </si>
  <si>
    <t>TOPIX100構成銘柄サンプル</t>
    <rPh sb="8" eb="12">
      <t>コウセイメイガラ</t>
    </rPh>
    <phoneticPr fontId="2"/>
  </si>
  <si>
    <t>6/1/2021 更新</t>
    <rPh sb="9" eb="11">
      <t>コウシン</t>
    </rPh>
    <phoneticPr fontId="5"/>
  </si>
  <si>
    <t>2021/6/1時点のTOPIX100構成銘柄の情報を表示</t>
    <rPh sb="8" eb="10">
      <t>ジテン</t>
    </rPh>
    <rPh sb="19" eb="21">
      <t>コウセイ</t>
    </rPh>
    <rPh sb="21" eb="23">
      <t>メイガラ</t>
    </rPh>
    <rPh sb="24" eb="26">
      <t>ジョウホウ</t>
    </rPh>
    <rPh sb="27" eb="29">
      <t>ヒョウジ</t>
    </rPh>
    <phoneticPr fontId="2"/>
  </si>
  <si>
    <t>No</t>
    <phoneticPr fontId="2"/>
  </si>
  <si>
    <t>銘柄コード</t>
    <rPh sb="0" eb="2">
      <t>メイガラ</t>
    </rPh>
    <phoneticPr fontId="2"/>
  </si>
  <si>
    <t>銘柄コードを変更すると、『TOPIX100』シートで表示される銘柄が変わります。</t>
    <rPh sb="0" eb="2">
      <t>メイガラ</t>
    </rPh>
    <rPh sb="6" eb="8">
      <t>ヘンコウ</t>
    </rPh>
    <rPh sb="26" eb="28">
      <t>ヒョウジ</t>
    </rPh>
    <rPh sb="31" eb="33">
      <t>メイガラ</t>
    </rPh>
    <rPh sb="34" eb="35">
      <t>カ</t>
    </rPh>
    <phoneticPr fontId="2"/>
  </si>
  <si>
    <t>オンラインヘルプ　TOP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</si>
</sst>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indexed="9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48"/>
      <color indexed="13"/>
      <name val="Meiryo UI"/>
      <family val="3"/>
      <charset val="128"/>
    </font>
    <font>
      <b/>
      <sz val="12"/>
      <color indexed="13"/>
      <name val="Meiryo UI"/>
      <family val="3"/>
      <charset val="128"/>
    </font>
    <font>
      <sz val="12"/>
      <color indexed="13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rgb="FFFFFF00"/>
      <name val="Meiryo UI"/>
      <family val="3"/>
      <charset val="128"/>
    </font>
    <font>
      <b/>
      <sz val="12"/>
      <color indexed="15"/>
      <name val="Meiryo UI"/>
      <family val="3"/>
      <charset val="128"/>
    </font>
    <font>
      <sz val="12"/>
      <color indexed="15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"/>
      <color indexed="12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9" tint="-0.249977111117893"/>
      <name val="Meiryo UI"/>
      <family val="3"/>
      <charset val="128"/>
    </font>
    <font>
      <b/>
      <sz val="9"/>
      <color theme="9" tint="-0.249977111117893"/>
      <name val="Meiryo UI"/>
      <family val="3"/>
      <charset val="128"/>
    </font>
    <font>
      <sz val="9"/>
      <color rgb="FF0070C0"/>
      <name val="Meiryo UI"/>
      <family val="3"/>
      <charset val="128"/>
    </font>
    <font>
      <b/>
      <sz val="11"/>
      <color theme="9" tint="-0.249977111117893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5" fillId="0" borderId="0" xfId="0" applyFont="1" applyBorder="1">
      <alignment vertical="center"/>
    </xf>
    <xf numFmtId="0" fontId="17" fillId="0" borderId="0" xfId="3" applyFont="1" applyBorder="1" applyAlignment="1" applyProtection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8" fillId="0" borderId="0" xfId="0" applyFont="1" applyBorder="1">
      <alignment vertical="center"/>
    </xf>
    <xf numFmtId="0" fontId="17" fillId="0" borderId="0" xfId="3" applyFont="1" applyBorder="1" applyAlignment="1" applyProtection="1">
      <alignment vertical="center"/>
    </xf>
    <xf numFmtId="0" fontId="15" fillId="0" borderId="0" xfId="0" quotePrefix="1" applyNumberFormat="1" applyFont="1" applyBorder="1" applyAlignment="1">
      <alignment horizontal="right" vertical="center"/>
    </xf>
    <xf numFmtId="0" fontId="1" fillId="2" borderId="0" xfId="0" applyFont="1" applyFill="1" applyBorder="1">
      <alignment vertical="center"/>
    </xf>
    <xf numFmtId="0" fontId="6" fillId="2" borderId="0" xfId="2" applyFont="1" applyFill="1" applyBorder="1">
      <alignment vertical="center"/>
    </xf>
    <xf numFmtId="0" fontId="14" fillId="2" borderId="0" xfId="2" applyFont="1" applyFill="1" applyBorder="1">
      <alignment vertical="center"/>
    </xf>
    <xf numFmtId="0" fontId="13" fillId="2" borderId="0" xfId="2" applyFont="1" applyFill="1" applyBorder="1" applyAlignment="1">
      <alignment horizontal="center" vertical="center"/>
    </xf>
    <xf numFmtId="40" fontId="8" fillId="2" borderId="0" xfId="1" applyNumberFormat="1" applyFont="1" applyFill="1" applyBorder="1" applyAlignment="1">
      <alignment horizontal="right" vertical="center"/>
    </xf>
    <xf numFmtId="0" fontId="12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right" vertical="center"/>
    </xf>
    <xf numFmtId="40" fontId="8" fillId="2" borderId="0" xfId="1" applyNumberFormat="1" applyFont="1" applyFill="1" applyBorder="1" applyAlignment="1">
      <alignment horizontal="center" vertical="center"/>
    </xf>
    <xf numFmtId="4" fontId="8" fillId="2" borderId="0" xfId="1" applyNumberFormat="1" applyFont="1" applyFill="1" applyBorder="1" applyAlignment="1">
      <alignment horizontal="right" vertical="center"/>
    </xf>
    <xf numFmtId="0" fontId="8" fillId="2" borderId="0" xfId="2" applyFont="1" applyFill="1" applyBorder="1" applyAlignment="1">
      <alignment horizontal="center" vertical="center"/>
    </xf>
    <xf numFmtId="2" fontId="10" fillId="2" borderId="0" xfId="2" applyNumberFormat="1" applyFont="1" applyFill="1" applyBorder="1" applyAlignment="1">
      <alignment horizontal="right" vertical="center"/>
    </xf>
    <xf numFmtId="0" fontId="8" fillId="2" borderId="0" xfId="2" applyFont="1" applyFill="1" applyBorder="1" applyAlignment="1">
      <alignment horizontal="right" vertical="center"/>
    </xf>
    <xf numFmtId="2" fontId="9" fillId="2" borderId="0" xfId="2" applyNumberFormat="1" applyFont="1" applyFill="1" applyBorder="1" applyAlignment="1">
      <alignment horizontal="right" vertical="center"/>
    </xf>
    <xf numFmtId="0" fontId="7" fillId="2" borderId="0" xfId="2" applyFont="1" applyFill="1" applyBorder="1" applyAlignment="1">
      <alignment vertical="center"/>
    </xf>
    <xf numFmtId="176" fontId="4" fillId="2" borderId="0" xfId="1" applyNumberFormat="1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  <xf numFmtId="176" fontId="4" fillId="2" borderId="10" xfId="1" applyNumberFormat="1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center" vertical="center"/>
    </xf>
    <xf numFmtId="176" fontId="4" fillId="2" borderId="5" xfId="1" applyNumberFormat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0" fontId="14" fillId="2" borderId="0" xfId="1" applyNumberFormat="1" applyFont="1" applyFill="1" applyBorder="1" applyAlignment="1">
      <alignment horizontal="right" vertical="center"/>
    </xf>
    <xf numFmtId="0" fontId="20" fillId="2" borderId="2" xfId="2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9" xfId="2" applyNumberFormat="1" applyFont="1" applyFill="1" applyBorder="1" applyAlignment="1">
      <alignment horizontal="center" vertical="center"/>
    </xf>
    <xf numFmtId="176" fontId="6" fillId="2" borderId="5" xfId="2" applyNumberFormat="1" applyFont="1" applyFill="1" applyBorder="1" applyAlignment="1">
      <alignment horizontal="center" vertical="center"/>
    </xf>
    <xf numFmtId="176" fontId="6" fillId="2" borderId="0" xfId="2" applyNumberFormat="1" applyFont="1" applyFill="1" applyBorder="1" applyAlignment="1">
      <alignment horizontal="center" vertical="center"/>
    </xf>
    <xf numFmtId="176" fontId="6" fillId="2" borderId="8" xfId="2" applyNumberFormat="1" applyFont="1" applyFill="1" applyBorder="1" applyAlignment="1">
      <alignment horizontal="center" vertical="center"/>
    </xf>
    <xf numFmtId="0" fontId="21" fillId="2" borderId="1" xfId="2" applyNumberFormat="1" applyFont="1" applyFill="1" applyBorder="1" applyAlignment="1">
      <alignment horizontal="center" vertical="center"/>
    </xf>
    <xf numFmtId="0" fontId="21" fillId="2" borderId="3" xfId="2" applyNumberFormat="1" applyFont="1" applyFill="1" applyBorder="1" applyAlignment="1">
      <alignment horizontal="center" vertical="center"/>
    </xf>
    <xf numFmtId="0" fontId="21" fillId="2" borderId="4" xfId="2" applyNumberFormat="1" applyFont="1" applyFill="1" applyBorder="1" applyAlignment="1">
      <alignment horizontal="center" vertical="center"/>
    </xf>
    <xf numFmtId="0" fontId="21" fillId="2" borderId="5" xfId="2" applyNumberFormat="1" applyFont="1" applyFill="1" applyBorder="1" applyAlignment="1">
      <alignment horizontal="center" vertical="center"/>
    </xf>
    <xf numFmtId="0" fontId="21" fillId="2" borderId="0" xfId="2" applyNumberFormat="1" applyFont="1" applyFill="1" applyBorder="1" applyAlignment="1">
      <alignment horizontal="center" vertical="center"/>
    </xf>
    <xf numFmtId="0" fontId="21" fillId="2" borderId="8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24" fillId="2" borderId="1" xfId="2" applyNumberFormat="1" applyFont="1" applyFill="1" applyBorder="1" applyAlignment="1">
      <alignment horizontal="right" vertical="center"/>
    </xf>
  </cellXfs>
  <cellStyles count="4">
    <cellStyle name="ハイパーリンク" xfId="3" builtinId="8"/>
    <cellStyle name="桁区切り 2" xfId="1"/>
    <cellStyle name="標準" xfId="0" builtinId="0"/>
    <cellStyle name="標準 2" xfId="2"/>
  </cellStyles>
  <dxfs count="6">
    <dxf>
      <font>
        <color rgb="FFFF0000"/>
      </font>
    </dxf>
    <dxf>
      <font>
        <color rgb="FF00CC66"/>
      </font>
    </dxf>
    <dxf>
      <font>
        <color rgb="FFFF0000"/>
      </font>
    </dxf>
    <dxf>
      <font>
        <color rgb="FF00CC66"/>
      </font>
    </dxf>
    <dxf>
      <font>
        <color rgb="FFFF0000"/>
      </font>
    </dxf>
    <dxf>
      <font>
        <color rgb="FF00CC66"/>
      </font>
    </dxf>
  </dxfs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rtdsrv.e78f082cf04745f38a3a92a859a87e31">
      <tp t="s">
        <v/>
        <stp/>
        <stp>Market</stp>
        <stp>INDEX</stp>
        <stp>TOPX</stp>
        <stp>前日比</stp>
        <tr r="F4" s="1"/>
      </tp>
    </main>
    <main first="rtdsrv.e78f082cf04745f38a3a92a859a87e31">
      <tp t="s">
        <v/>
        <stp/>
        <stp>Market</stp>
        <stp>INDEX</stp>
        <stp>N225.FUT01.OS</stp>
        <stp>現在値ティック</stp>
        <tr r="E6" s="1"/>
      </tp>
    </main>
    <main first="rtdsrv.e78f082cf04745f38a3a92a859a87e31">
      <tp t="s">
        <v/>
        <stp/>
        <stp>Market</stp>
        <stp>INDEX</stp>
        <stp>TOPX</stp>
        <stp>現在値ティック</stp>
        <tr r="E4" s="1"/>
      </tp>
      <tp t="s">
        <v/>
        <stp/>
        <stp>Market</stp>
        <stp>INDEX</stp>
        <stp>N225.FUT01.OS</stp>
        <stp>前日比</stp>
        <tr r="F6" s="1"/>
      </tp>
    </main>
    <main first="rtdsrv.e78f082cf04745f38a3a92a859a87e31">
      <tp t="s">
        <v/>
        <stp/>
        <stp>Market</stp>
        <stp>STOCK</stp>
        <stp>0</stp>
        <stp>前日比</stp>
        <tr r="W32" s="1"/>
      </tp>
    </main>
    <main first="rtdsrv.e78f082cf04745f38a3a92a859a87e31">
      <tp t="s">
        <v/>
        <stp/>
        <stp>Market</stp>
        <stp>STOCK</stp>
        <stp>94320.T</stp>
        <stp>前日比</stp>
        <tr r="M32" s="1"/>
      </tp>
      <tp t="s">
        <v/>
        <stp/>
        <stp>Market</stp>
        <stp>STOCK</stp>
        <stp>94330.T</stp>
        <stp>前日比</stp>
        <tr r="N32" s="1"/>
      </tp>
      <tp t="s">
        <v/>
        <stp/>
        <stp>Market</stp>
        <stp>STOCK</stp>
        <stp>94340.T</stp>
        <stp>前日比</stp>
        <tr r="O32" s="1"/>
      </tp>
      <tp t="s">
        <v/>
        <stp/>
        <stp>Market</stp>
        <stp>STOCK</stp>
        <stp>95020.T</stp>
        <stp>前日比</stp>
        <tr r="P32" s="1"/>
      </tp>
      <tp t="s">
        <v/>
        <stp/>
        <stp>Market</stp>
        <stp>STOCK</stp>
        <stp>95030.T</stp>
        <stp>前日比</stp>
        <tr r="Q32" s="1"/>
      </tp>
      <tp t="s">
        <v/>
        <stp/>
        <stp>Market</stp>
        <stp>STOCK</stp>
        <stp>95310.T</stp>
        <stp>前日比</stp>
        <tr r="R32" s="1"/>
      </tp>
      <tp t="s">
        <v/>
        <stp/>
        <stp>Market</stp>
        <stp>STOCK</stp>
        <stp>97350.T</stp>
        <stp>前日比</stp>
        <tr r="S32" s="1"/>
      </tp>
      <tp t="s">
        <v/>
        <stp/>
        <stp>Market</stp>
        <stp>STOCK</stp>
        <stp>90200.T</stp>
        <stp>前日比</stp>
        <tr r="I32" s="1"/>
      </tp>
      <tp t="s">
        <v/>
        <stp/>
        <stp>Market</stp>
        <stp>STOCK</stp>
        <stp>90210.T</stp>
        <stp>前日比</stp>
        <tr r="J32" s="1"/>
      </tp>
      <tp t="s">
        <v/>
        <stp/>
        <stp>Market</stp>
        <stp>STOCK</stp>
        <stp>90220.T</stp>
        <stp>前日比</stp>
        <tr r="K32" s="1"/>
      </tp>
      <tp t="s">
        <v/>
        <stp/>
        <stp>Market</stp>
        <stp>STOCK</stp>
        <stp>92020.T</stp>
        <stp>前日比</stp>
        <tr r="L32" s="1"/>
      </tp>
      <tp t="s">
        <v/>
        <stp/>
        <stp>Market</stp>
        <stp>STOCK</stp>
        <stp>98430.T</stp>
        <stp>前日比</stp>
        <tr r="T32" s="1"/>
      </tp>
      <tp t="s">
        <v/>
        <stp/>
        <stp>Market</stp>
        <stp>STOCK</stp>
        <stp>99830.T</stp>
        <stp>前日比</stp>
        <tr r="U32" s="1"/>
      </tp>
      <tp t="s">
        <v/>
        <stp/>
        <stp>Market</stp>
        <stp>STOCK</stp>
        <stp>99840.T</stp>
        <stp>前日比</stp>
        <tr r="V32" s="1"/>
      </tp>
    </main>
    <main first="rtdsrv.e78f082cf04745f38a3a92a859a87e31">
      <tp t="s">
        <v/>
        <stp/>
        <stp>Market</stp>
        <stp>STOCK</stp>
        <stp>84110.T</stp>
        <stp>前日比</stp>
        <tr r="Q27" s="1"/>
      </tp>
      <tp t="s">
        <v/>
        <stp/>
        <stp>Market</stp>
        <stp>STOCK</stp>
        <stp>85910.T</stp>
        <stp>前日比</stp>
        <tr r="R27" s="1"/>
      </tp>
      <tp t="s">
        <v/>
        <stp/>
        <stp>Market</stp>
        <stp>STOCK</stp>
        <stp>86010.T</stp>
        <stp>前日比</stp>
        <tr r="S27" s="1"/>
      </tp>
      <tp t="s">
        <v/>
        <stp/>
        <stp>Market</stp>
        <stp>STOCK</stp>
        <stp>86040.T</stp>
        <stp>前日比</stp>
        <tr r="T27" s="1"/>
      </tp>
      <tp t="s">
        <v/>
        <stp/>
        <stp>Market</stp>
        <stp>STOCK</stp>
        <stp>86300.T</stp>
        <stp>前日比</stp>
        <tr r="U27" s="1"/>
      </tp>
      <tp t="s">
        <v/>
        <stp/>
        <stp>Market</stp>
        <stp>STOCK</stp>
        <stp>86970.T</stp>
        <stp>前日比</stp>
        <tr r="V27" s="1"/>
      </tp>
      <tp t="s">
        <v/>
        <stp/>
        <stp>Market</stp>
        <stp>STOCK</stp>
        <stp>87250.T</stp>
        <stp>前日比</stp>
        <tr r="W27" s="1"/>
      </tp>
      <tp t="s">
        <v/>
        <stp/>
        <stp>Market</stp>
        <stp>STOCK</stp>
        <stp>87500.T</stp>
        <stp>前日比</stp>
        <tr r="D32" s="1"/>
      </tp>
      <tp t="s">
        <v/>
        <stp/>
        <stp>Market</stp>
        <stp>STOCK</stp>
        <stp>87660.T</stp>
        <stp>前日比</stp>
        <tr r="E32" s="1"/>
      </tp>
      <tp t="s">
        <v/>
        <stp/>
        <stp>Market</stp>
        <stp>STOCK</stp>
        <stp>80010.T</stp>
        <stp>前日比</stp>
        <tr r="E27" s="1"/>
      </tp>
      <tp t="s">
        <v/>
        <stp/>
        <stp>Market</stp>
        <stp>STOCK</stp>
        <stp>80020.T</stp>
        <stp>前日比</stp>
        <tr r="F27" s="1"/>
      </tp>
      <tp t="s">
        <v/>
        <stp/>
        <stp>Market</stp>
        <stp>STOCK</stp>
        <stp>80310.T</stp>
        <stp>前日比</stp>
        <tr r="G27" s="1"/>
      </tp>
      <tp t="s">
        <v/>
        <stp/>
        <stp>Market</stp>
        <stp>STOCK</stp>
        <stp>80350.T</stp>
        <stp>前日比</stp>
        <tr r="H27" s="1"/>
      </tp>
      <tp t="s">
        <v/>
        <stp/>
        <stp>Market</stp>
        <stp>STOCK</stp>
        <stp>80530.T</stp>
        <stp>前日比</stp>
        <tr r="I27" s="1"/>
      </tp>
      <tp t="s">
        <v/>
        <stp/>
        <stp>Market</stp>
        <stp>STOCK</stp>
        <stp>80580.T</stp>
        <stp>前日比</stp>
        <tr r="J27" s="1"/>
      </tp>
      <tp t="s">
        <v/>
        <stp/>
        <stp>Market</stp>
        <stp>STOCK</stp>
        <stp>81130.T</stp>
        <stp>前日比</stp>
        <tr r="K27" s="1"/>
      </tp>
      <tp t="s">
        <v/>
        <stp/>
        <stp>Market</stp>
        <stp>STOCK</stp>
        <stp>82670.T</stp>
        <stp>前日比</stp>
        <tr r="L27" s="1"/>
      </tp>
      <tp t="s">
        <v/>
        <stp/>
        <stp>Market</stp>
        <stp>STOCK</stp>
        <stp>83060.T</stp>
        <stp>前日比</stp>
        <tr r="M27" s="1"/>
      </tp>
      <tp t="s">
        <v/>
        <stp/>
        <stp>Market</stp>
        <stp>STOCK</stp>
        <stp>83080.T</stp>
        <stp>前日比</stp>
        <tr r="N27" s="1"/>
      </tp>
      <tp t="s">
        <v/>
        <stp/>
        <stp>Market</stp>
        <stp>STOCK</stp>
        <stp>83090.T</stp>
        <stp>前日比</stp>
        <tr r="O27" s="1"/>
      </tp>
      <tp t="s">
        <v/>
        <stp/>
        <stp>Market</stp>
        <stp>STOCK</stp>
        <stp>83160.T</stp>
        <stp>前日比</stp>
        <tr r="P27" s="1"/>
      </tp>
      <tp t="s">
        <v/>
        <stp/>
        <stp>Market</stp>
        <stp>STOCK</stp>
        <stp>88010.T</stp>
        <stp>前日比</stp>
        <tr r="F32" s="1"/>
      </tp>
      <tp t="s">
        <v/>
        <stp/>
        <stp>Market</stp>
        <stp>STOCK</stp>
        <stp>88020.T</stp>
        <stp>前日比</stp>
        <tr r="G32" s="1"/>
      </tp>
      <tp t="s">
        <v/>
        <stp/>
        <stp>Market</stp>
        <stp>STOCK</stp>
        <stp>88300.T</stp>
        <stp>前日比</stp>
        <tr r="H32" s="1"/>
      </tp>
    </main>
    <main first="rtdsrv.e78f082cf04745f38a3a92a859a87e31">
      <tp t="s">
        <v/>
        <stp/>
        <stp>Market</stp>
        <stp>STOCK</stp>
        <stp>19250.T</stp>
        <stp>前日比</stp>
        <tr r="D12" s="1"/>
      </tp>
      <tp t="s">
        <v/>
        <stp/>
        <stp>Market</stp>
        <stp>STOCK</stp>
        <stp>19280.T</stp>
        <stp>前日比</stp>
        <tr r="E12" s="1"/>
      </tp>
    </main>
    <main first="rtdsrv.e78f082cf04745f38a3a92a859a87e31">
      <tp t="s">
        <v/>
        <stp/>
        <stp>Market</stp>
        <stp>INDEX</stp>
        <stp>N225</stp>
        <stp>現在値ティック</stp>
        <tr r="E5" s="1"/>
      </tp>
    </main>
    <main first="rtdsrv.e78f082cf04745f38a3a92a859a87e31">
      <tp t="s">
        <v/>
        <stp/>
        <stp>Market</stp>
        <stp>STOCK</stp>
        <stp>34020.T</stp>
        <stp>前日比</stp>
        <tr r="L12" s="1"/>
      </tp>
      <tp t="s">
        <v/>
        <stp/>
        <stp>Market</stp>
        <stp>STOCK</stp>
        <stp>34070.T</stp>
        <stp>前日比</stp>
        <tr r="M12" s="1"/>
      </tp>
    </main>
    <main first="rtdsrv.e78f082cf04745f38a3a92a859a87e31">
      <tp t="s">
        <v/>
        <stp/>
        <stp>Market</stp>
        <stp>STOCK</stp>
        <stp>33820.T</stp>
        <stp>前日比</stp>
        <tr r="K12" s="1"/>
      </tp>
    </main>
    <main first="rtdsrv.e78f082cf04745f38a3a92a859a87e31">
      <tp t="s">
        <v/>
        <stp/>
        <stp>Market</stp>
        <stp>STOCK</stp>
        <stp>24130.T</stp>
        <stp>前日比</stp>
        <tr r="F12" s="1"/>
      </tp>
    </main>
    <main first="rtdsrv.e78f082cf04745f38a3a92a859a87e31">
      <tp t="s">
        <v/>
        <stp/>
        <stp>Market</stp>
        <stp>STOCK</stp>
        <stp>25020.T</stp>
        <stp>前日比</stp>
        <tr r="G12" s="1"/>
      </tp>
      <tp t="s">
        <v/>
        <stp/>
        <stp>Market</stp>
        <stp>STOCK</stp>
        <stp>25030.T</stp>
        <stp>前日比</stp>
        <tr r="H12" s="1"/>
      </tp>
    </main>
    <main first="rtdsrv.e78f082cf04745f38a3a92a859a87e31">
      <tp t="s">
        <v/>
        <stp/>
        <stp>Market</stp>
        <stp>STOCK</stp>
        <stp>28020.T</stp>
        <stp>前日比</stp>
        <tr r="I12" s="1"/>
      </tp>
      <tp t="s">
        <v/>
        <stp/>
        <stp>Market</stp>
        <stp>STOCK</stp>
        <stp>29140.T</stp>
        <stp>前日比</stp>
        <tr r="J12" s="1"/>
      </tp>
    </main>
    <main first="rtdsrv.e78f082cf04745f38a3a92a859a87e31">
      <tp t="s">
        <v/>
        <stp/>
        <stp>Market</stp>
        <stp>STOCK</stp>
        <stp>54010.T</stp>
        <stp>前日比</stp>
        <tr r="L17" s="1"/>
      </tp>
    </main>
    <main first="rtdsrv.e78f082cf04745f38a3a92a859a87e31">
      <tp t="s">
        <v/>
        <stp/>
        <stp>Market</stp>
        <stp>STOCK</stp>
        <stp>57130.T</stp>
        <stp>前日比</stp>
        <tr r="M17" s="1"/>
      </tp>
    </main>
    <main first="rtdsrv.e78f082cf04745f38a3a92a859a87e31">
      <tp t="s">
        <v/>
        <stp/>
        <stp>Market</stp>
        <stp>STOCK</stp>
        <stp>50200.T</stp>
        <stp>前日比</stp>
        <tr r="J17" s="1"/>
      </tp>
      <tp t="s">
        <v/>
        <stp/>
        <stp>Market</stp>
        <stp>STOCK</stp>
        <stp>51080.T</stp>
        <stp>前日比</stp>
        <tr r="K17" s="1"/>
      </tp>
      <tp t="s">
        <v/>
        <stp/>
        <stp>Market</stp>
        <stp>STOCK</stp>
        <stp>58020.T</stp>
        <stp>前日比</stp>
        <tr r="N17" s="1"/>
      </tp>
    </main>
    <main first="rtdsrv.e78f082cf04745f38a3a92a859a87e31">
      <tp t="s">
        <v/>
        <stp/>
        <stp>Market</stp>
        <stp>STOCK</stp>
        <stp>44520.T</stp>
        <stp>前日比</stp>
        <tr r="P12" s="1"/>
      </tp>
      <tp t="s">
        <v/>
        <stp/>
        <stp>Market</stp>
        <stp>STOCK</stp>
        <stp>45020.T</stp>
        <stp>前日比</stp>
        <tr r="Q12" s="1"/>
      </tp>
      <tp t="s">
        <v/>
        <stp/>
        <stp>Market</stp>
        <stp>STOCK</stp>
        <stp>45030.T</stp>
        <stp>前日比</stp>
        <tr r="R12" s="1"/>
      </tp>
      <tp t="s">
        <v/>
        <stp/>
        <stp>Market</stp>
        <stp>STOCK</stp>
        <stp>45070.T</stp>
        <stp>前日比</stp>
        <tr r="S12" s="1"/>
      </tp>
      <tp t="s">
        <v/>
        <stp/>
        <stp>Market</stp>
        <stp>STOCK</stp>
        <stp>45190.T</stp>
        <stp>前日比</stp>
        <tr r="T12" s="1"/>
      </tp>
      <tp t="s">
        <v/>
        <stp/>
        <stp>Market</stp>
        <stp>STOCK</stp>
        <stp>45230.T</stp>
        <stp>前日比</stp>
        <tr r="U12" s="1"/>
      </tp>
      <tp t="s">
        <v/>
        <stp/>
        <stp>Market</stp>
        <stp>STOCK</stp>
        <stp>45280.T</stp>
        <stp>前日比</stp>
        <tr r="V12" s="1"/>
      </tp>
      <tp t="s">
        <v/>
        <stp/>
        <stp>Market</stp>
        <stp>STOCK</stp>
        <stp>45430.T</stp>
        <stp>前日比</stp>
        <tr r="W12" s="1"/>
      </tp>
      <tp t="s">
        <v/>
        <stp/>
        <stp>Market</stp>
        <stp>STOCK</stp>
        <stp>45680.T</stp>
        <stp>前日比</stp>
        <tr r="D17" s="1"/>
      </tp>
      <tp t="s">
        <v/>
        <stp/>
        <stp>Market</stp>
        <stp>STOCK</stp>
        <stp>45780.T</stp>
        <stp>前日比</stp>
        <tr r="E17" s="1"/>
      </tp>
    </main>
    <main first="rtdsrv.e78f082cf04745f38a3a92a859a87e31">
      <tp t="s">
        <v/>
        <stp/>
        <stp>Market</stp>
        <stp>STOCK</stp>
        <stp>46610.T</stp>
        <stp>前日比</stp>
        <tr r="F17" s="1"/>
      </tp>
      <tp t="s">
        <v/>
        <stp/>
        <stp>Market</stp>
        <stp>STOCK</stp>
        <stp>46890.T</stp>
        <stp>前日比</stp>
        <tr r="G17" s="1"/>
      </tp>
    </main>
    <main first="rtdsrv.e78f082cf04745f38a3a92a859a87e31">
      <tp t="s">
        <v/>
        <stp/>
        <stp>Market</stp>
        <stp>STOCK</stp>
        <stp>40630.T</stp>
        <stp>前日比</stp>
        <tr r="N12" s="1"/>
      </tp>
      <tp t="s">
        <v/>
        <stp/>
        <stp>Market</stp>
        <stp>STOCK</stp>
        <stp>41880.T</stp>
        <stp>前日比</stp>
        <tr r="O12" s="1"/>
      </tp>
      <tp t="s">
        <v/>
        <stp/>
        <stp>Market</stp>
        <stp>STOCK</stp>
        <stp>49010.T</stp>
        <stp>前日比</stp>
        <tr r="H17" s="1"/>
      </tp>
      <tp t="s">
        <v/>
        <stp/>
        <stp>Market</stp>
        <stp>STOCK</stp>
        <stp>49110.T</stp>
        <stp>前日比</stp>
        <tr r="I17" s="1"/>
      </tp>
    </main>
    <main first="rtdsrv.e78f082cf04745f38a3a92a859a87e31">
      <tp t="s">
        <v/>
        <stp/>
        <stp>Market</stp>
        <stp>STOCK</stp>
        <stp>77330.T</stp>
        <stp>前日比</stp>
        <tr r="T22" s="1"/>
      </tp>
      <tp t="s">
        <v/>
        <stp/>
        <stp>Market</stp>
        <stp>STOCK</stp>
        <stp>77410.T</stp>
        <stp>前日比</stp>
        <tr r="U22" s="1"/>
      </tp>
      <tp t="s">
        <v/>
        <stp/>
        <stp>Market</stp>
        <stp>STOCK</stp>
        <stp>77510.T</stp>
        <stp>前日比</stp>
        <tr r="V22" s="1"/>
      </tp>
      <tp t="s">
        <v/>
        <stp/>
        <stp>Market</stp>
        <stp>STOCK</stp>
        <stp>70110.T</stp>
        <stp>前日比</stp>
        <tr r="M22" s="1"/>
      </tp>
      <tp t="s">
        <v/>
        <stp/>
        <stp>Market</stp>
        <stp>STOCK</stp>
        <stp>72010.T</stp>
        <stp>前日比</stp>
        <tr r="N22" s="1"/>
      </tp>
      <tp t="s">
        <v/>
        <stp/>
        <stp>Market</stp>
        <stp>STOCK</stp>
        <stp>72030.T</stp>
        <stp>前日比</stp>
        <tr r="O22" s="1"/>
      </tp>
      <tp t="s">
        <v/>
        <stp/>
        <stp>Market</stp>
        <stp>STOCK</stp>
        <stp>72670.T</stp>
        <stp>前日比</stp>
        <tr r="P22" s="1"/>
      </tp>
      <tp t="s">
        <v/>
        <stp/>
        <stp>Market</stp>
        <stp>STOCK</stp>
        <stp>72690.T</stp>
        <stp>前日比</stp>
        <tr r="Q22" s="1"/>
      </tp>
      <tp t="s">
        <v/>
        <stp/>
        <stp>Market</stp>
        <stp>STOCK</stp>
        <stp>72700.T</stp>
        <stp>前日比</stp>
        <tr r="R22" s="1"/>
      </tp>
      <tp t="s">
        <v/>
        <stp/>
        <stp>Market</stp>
        <stp>STOCK</stp>
        <stp>73090.T</stp>
        <stp>前日比</stp>
        <tr r="S22" s="1"/>
      </tp>
      <tp t="s">
        <v/>
        <stp/>
        <stp>Market</stp>
        <stp>STOCK</stp>
        <stp>78320.T</stp>
        <stp>前日比</stp>
        <tr r="W22" s="1"/>
      </tp>
      <tp t="s">
        <v/>
        <stp/>
        <stp>Market</stp>
        <stp>STOCK</stp>
        <stp>79740.T</stp>
        <stp>前日比</stp>
        <tr r="D27" s="1"/>
      </tp>
    </main>
    <main first="rtdsrv.e78f082cf04745f38a3a92a859a87e31">
      <tp t="s">
        <v/>
        <stp/>
        <stp>Market</stp>
        <stp>STOCK</stp>
        <stp>65010.T</stp>
        <stp>前日比</stp>
        <tr r="U17" s="1"/>
      </tp>
      <tp t="s">
        <v/>
        <stp/>
        <stp>Market</stp>
        <stp>STOCK</stp>
        <stp>65030.T</stp>
        <stp>前日比</stp>
        <tr r="V17" s="1"/>
      </tp>
      <tp t="s">
        <v/>
        <stp/>
        <stp>Market</stp>
        <stp>STOCK</stp>
        <stp>65940.T</stp>
        <stp>前日比</stp>
        <tr r="W17" s="1"/>
      </tp>
      <tp t="s">
        <v/>
        <stp/>
        <stp>Market</stp>
        <stp>STOCK</stp>
        <stp>67020.T</stp>
        <stp>前日比</stp>
        <tr r="D22" s="1"/>
      </tp>
      <tp t="s">
        <v/>
        <stp/>
        <stp>Market</stp>
        <stp>STOCK</stp>
        <stp>67520.T</stp>
        <stp>前日比</stp>
        <tr r="E22" s="1"/>
      </tp>
      <tp t="s">
        <v/>
        <stp/>
        <stp>Market</stp>
        <stp>STOCK</stp>
        <stp>67580.T</stp>
        <stp>前日比</stp>
        <tr r="F22" s="1"/>
      </tp>
      <tp t="s">
        <v/>
        <stp/>
        <stp>Market</stp>
        <stp>STOCK</stp>
        <stp>60980.T</stp>
        <stp>前日比</stp>
        <tr r="O17" s="1"/>
      </tp>
      <tp t="s">
        <v/>
        <stp/>
        <stp>Market</stp>
        <stp>STOCK</stp>
        <stp>61780.T</stp>
        <stp>前日比</stp>
        <tr r="P17" s="1"/>
      </tp>
      <tp t="s">
        <v/>
        <stp/>
        <stp>Market</stp>
        <stp>STOCK</stp>
        <stp>62730.T</stp>
        <stp>前日比</stp>
        <tr r="Q17" s="1"/>
      </tp>
      <tp t="s">
        <v/>
        <stp/>
        <stp>Market</stp>
        <stp>STOCK</stp>
        <stp>63010.T</stp>
        <stp>前日比</stp>
        <tr r="R17" s="1"/>
      </tp>
      <tp t="s">
        <v/>
        <stp/>
        <stp>Market</stp>
        <stp>STOCK</stp>
        <stp>63260.T</stp>
        <stp>前日比</stp>
        <tr r="S17" s="1"/>
      </tp>
      <tp t="s">
        <v/>
        <stp/>
        <stp>Market</stp>
        <stp>STOCK</stp>
        <stp>63670.T</stp>
        <stp>前日比</stp>
        <tr r="T17" s="1"/>
      </tp>
      <tp t="s">
        <v/>
        <stp/>
        <stp>Market</stp>
        <stp>STOCK</stp>
        <stp>68610.T</stp>
        <stp>前日比</stp>
        <tr r="G22" s="1"/>
      </tp>
      <tp t="s">
        <v/>
        <stp/>
        <stp>Market</stp>
        <stp>STOCK</stp>
        <stp>68690.T</stp>
        <stp>前日比</stp>
        <tr r="H22" s="1"/>
      </tp>
      <tp t="s">
        <v/>
        <stp/>
        <stp>Market</stp>
        <stp>STOCK</stp>
        <stp>69020.T</stp>
        <stp>前日比</stp>
        <tr r="I22" s="1"/>
      </tp>
      <tp t="s">
        <v/>
        <stp/>
        <stp>Market</stp>
        <stp>STOCK</stp>
        <stp>69540.T</stp>
        <stp>前日比</stp>
        <tr r="J22" s="1"/>
      </tp>
      <tp t="s">
        <v/>
        <stp/>
        <stp>Market</stp>
        <stp>STOCK</stp>
        <stp>69710.T</stp>
        <stp>前日比</stp>
        <tr r="K22" s="1"/>
      </tp>
      <tp t="s">
        <v/>
        <stp/>
        <stp>Market</stp>
        <stp>STOCK</stp>
        <stp>69810.T</stp>
        <stp>前日比</stp>
        <tr r="L22" s="1"/>
      </tp>
    </main>
    <main first="rtdsrv.e78f082cf04745f38a3a92a859a87e31">
      <tp t="s">
        <v/>
        <stp/>
        <stp>Market</stp>
        <stp>INDEX</stp>
        <stp>N225</stp>
        <stp>前日比</stp>
        <tr r="F5" s="1"/>
      </tp>
    </main>
    <main first="rtdsrv.e78f082cf04745f38a3a92a859a87e31">
      <tp t="s">
        <v/>
        <stp/>
        <stp>Market</stp>
        <stp>INDEX</stp>
        <stp>TOPX</stp>
        <stp>現在値</stp>
        <tr r="D4" s="1"/>
      </tp>
    </main>
    <main first="rtdsrv.e78f082cf04745f38a3a92a859a87e31">
      <tp t="s">
        <v/>
        <stp/>
        <stp>Market</stp>
        <stp>INDEX</stp>
        <stp>N225.FUT01.OS</stp>
        <stp>前日終値</stp>
        <tr r="G6" s="1"/>
      </tp>
    </main>
    <main first="rtdsrv.e78f082cf04745f38a3a92a859a87e31">
      <tp t="s">
        <v/>
        <stp/>
        <stp>Market</stp>
        <stp>INDEX</stp>
        <stp>N225.FUT01.OS</stp>
        <stp>現在値</stp>
        <tr r="D6" s="1"/>
      </tp>
    </main>
    <main first="rtdsrv.e78f082cf04745f38a3a92a859a87e31">
      <tp t="s">
        <v/>
        <stp/>
        <stp>Market</stp>
        <stp>INDEX</stp>
        <stp>TOPX</stp>
        <stp>前日終値</stp>
        <tr r="G4" s="1"/>
      </tp>
    </main>
    <main first="rtdsrv.e78f082cf04745f38a3a92a859a87e31">
      <tp t="s">
        <v/>
        <stp/>
        <stp>Market</stp>
        <stp>STOCK</stp>
        <stp>0</stp>
        <stp>銘柄名称</stp>
        <tr r="W30" s="1"/>
      </tp>
    </main>
    <main first="rtdsrv.e78f082cf04745f38a3a92a859a87e31">
      <tp t="s">
        <v/>
        <stp/>
        <stp>Market</stp>
        <stp>INDEX</stp>
        <stp>N225</stp>
        <stp>前日終値</stp>
        <tr r="G5" s="1"/>
      </tp>
    </main>
    <main first="rtdsrv.e78f082cf04745f38a3a92a859a87e31">
      <tp t="s">
        <v/>
        <stp/>
        <stp>Market</stp>
        <stp>STOCK</stp>
        <stp>0</stp>
        <stp>現在値</stp>
        <tr r="W31" s="1"/>
      </tp>
    </main>
    <main first="rtdsrv.e78f082cf04745f38a3a92a859a87e31">
      <tp t="s">
        <v/>
        <stp/>
        <stp>Market</stp>
        <stp>STOCK</stp>
        <stp>82670.T</stp>
        <stp>現在値</stp>
        <tr r="L26" s="1"/>
      </tp>
      <tp t="s">
        <v/>
        <stp/>
        <stp>Market</stp>
        <stp>STOCK</stp>
        <stp>83060.T</stp>
        <stp>現在値</stp>
        <tr r="M26" s="1"/>
      </tp>
      <tp t="s">
        <v/>
        <stp/>
        <stp>Market</stp>
        <stp>STOCK</stp>
        <stp>83090.T</stp>
        <stp>現在値</stp>
        <tr r="O26" s="1"/>
      </tp>
      <tp t="s">
        <v/>
        <stp/>
        <stp>Market</stp>
        <stp>STOCK</stp>
        <stp>83080.T</stp>
        <stp>現在値</stp>
        <tr r="N26" s="1"/>
      </tp>
      <tp t="s">
        <v/>
        <stp/>
        <stp>Market</stp>
        <stp>STOCK</stp>
        <stp>83160.T</stp>
        <stp>現在値</stp>
        <tr r="P26" s="1"/>
      </tp>
      <tp t="s">
        <v/>
        <stp/>
        <stp>Market</stp>
        <stp>STOCK</stp>
        <stp>80010.T</stp>
        <stp>現在値</stp>
        <tr r="E26" s="1"/>
      </tp>
      <tp t="s">
        <v/>
        <stp/>
        <stp>Market</stp>
        <stp>STOCK</stp>
        <stp>80020.T</stp>
        <stp>現在値</stp>
        <tr r="F26" s="1"/>
      </tp>
      <tp t="s">
        <v/>
        <stp/>
        <stp>Market</stp>
        <stp>STOCK</stp>
        <stp>80310.T</stp>
        <stp>現在値</stp>
        <tr r="G26" s="1"/>
      </tp>
      <tp t="s">
        <v/>
        <stp/>
        <stp>Market</stp>
        <stp>STOCK</stp>
        <stp>80350.T</stp>
        <stp>現在値</stp>
        <tr r="H26" s="1"/>
      </tp>
      <tp t="s">
        <v/>
        <stp/>
        <stp>Market</stp>
        <stp>STOCK</stp>
        <stp>80530.T</stp>
        <stp>現在値</stp>
        <tr r="I26" s="1"/>
      </tp>
      <tp t="s">
        <v/>
        <stp/>
        <stp>Market</stp>
        <stp>STOCK</stp>
        <stp>80580.T</stp>
        <stp>現在値</stp>
        <tr r="J26" s="1"/>
      </tp>
      <tp t="s">
        <v/>
        <stp/>
        <stp>Market</stp>
        <stp>STOCK</stp>
        <stp>81130.T</stp>
        <stp>現在値</stp>
        <tr r="K26" s="1"/>
      </tp>
      <tp t="s">
        <v/>
        <stp/>
        <stp>Market</stp>
        <stp>STOCK</stp>
        <stp>86010.T</stp>
        <stp>現在値</stp>
        <tr r="S26" s="1"/>
      </tp>
      <tp t="s">
        <v/>
        <stp/>
        <stp>Market</stp>
        <stp>STOCK</stp>
        <stp>86040.T</stp>
        <stp>現在値</stp>
        <tr r="T26" s="1"/>
      </tp>
      <tp t="s">
        <v/>
        <stp/>
        <stp>Market</stp>
        <stp>STOCK</stp>
        <stp>86300.T</stp>
        <stp>現在値</stp>
        <tr r="U26" s="1"/>
      </tp>
      <tp t="s">
        <v/>
        <stp/>
        <stp>Market</stp>
        <stp>STOCK</stp>
        <stp>86970.T</stp>
        <stp>現在値</stp>
        <tr r="V26" s="1"/>
      </tp>
      <tp t="s">
        <v/>
        <stp/>
        <stp>Market</stp>
        <stp>STOCK</stp>
        <stp>87250.T</stp>
        <stp>現在値</stp>
        <tr r="W26" s="1"/>
      </tp>
      <tp t="s">
        <v/>
        <stp/>
        <stp>Market</stp>
        <stp>STOCK</stp>
        <stp>87500.T</stp>
        <stp>現在値</stp>
        <tr r="D31" s="1"/>
      </tp>
      <tp t="s">
        <v/>
        <stp/>
        <stp>Market</stp>
        <stp>STOCK</stp>
        <stp>87660.T</stp>
        <stp>現在値</stp>
        <tr r="E31" s="1"/>
      </tp>
    </main>
    <main first="rtdsrv.e78f082cf04745f38a3a92a859a87e31">
      <tp t="s">
        <v/>
        <stp/>
        <stp>Market</stp>
        <stp>STOCK</stp>
        <stp>84110.T</stp>
        <stp>現在値</stp>
        <tr r="Q26" s="1"/>
      </tp>
      <tp t="s">
        <v/>
        <stp/>
        <stp>Market</stp>
        <stp>STOCK</stp>
        <stp>85910.T</stp>
        <stp>現在値</stp>
        <tr r="R26" s="1"/>
      </tp>
      <tp t="s">
        <v/>
        <stp/>
        <stp>Market</stp>
        <stp>STOCK</stp>
        <stp>88010.T</stp>
        <stp>現在値</stp>
        <tr r="F31" s="1"/>
      </tp>
      <tp t="s">
        <v/>
        <stp/>
        <stp>Market</stp>
        <stp>STOCK</stp>
        <stp>88020.T</stp>
        <stp>現在値</stp>
        <tr r="G31" s="1"/>
      </tp>
      <tp t="s">
        <v/>
        <stp/>
        <stp>Market</stp>
        <stp>STOCK</stp>
        <stp>88300.T</stp>
        <stp>現在値</stp>
        <tr r="H31" s="1"/>
      </tp>
    </main>
    <main first="rtdsrv.e78f082cf04745f38a3a92a859a87e31">
      <tp t="s">
        <v/>
        <stp/>
        <stp>Market</stp>
        <stp>STOCK</stp>
        <stp>92020.T</stp>
        <stp>現在値</stp>
        <tr r="L31" s="1"/>
      </tp>
      <tp t="s">
        <v/>
        <stp/>
        <stp>Market</stp>
        <stp>STOCK</stp>
        <stp>90210.T</stp>
        <stp>現在値</stp>
        <tr r="J31" s="1"/>
      </tp>
      <tp t="s">
        <v/>
        <stp/>
        <stp>Market</stp>
        <stp>STOCK</stp>
        <stp>90200.T</stp>
        <stp>現在値</stp>
        <tr r="I31" s="1"/>
      </tp>
      <tp t="s">
        <v/>
        <stp/>
        <stp>Market</stp>
        <stp>STOCK</stp>
        <stp>90220.T</stp>
        <stp>現在値</stp>
        <tr r="K31" s="1"/>
      </tp>
      <tp t="s">
        <v/>
        <stp/>
        <stp>Market</stp>
        <stp>STOCK</stp>
        <stp>97350.T</stp>
        <stp>現在値</stp>
        <tr r="S31" s="1"/>
      </tp>
      <tp t="s">
        <v/>
        <stp/>
        <stp>Market</stp>
        <stp>STOCK</stp>
        <stp>94330.T</stp>
        <stp>現在値</stp>
        <tr r="N31" s="1"/>
      </tp>
      <tp t="s">
        <v/>
        <stp/>
        <stp>Market</stp>
        <stp>STOCK</stp>
        <stp>94320.T</stp>
        <stp>現在値</stp>
        <tr r="M31" s="1"/>
      </tp>
      <tp t="s">
        <v/>
        <stp/>
        <stp>Market</stp>
        <stp>STOCK</stp>
        <stp>94340.T</stp>
        <stp>現在値</stp>
        <tr r="O31" s="1"/>
      </tp>
      <tp t="s">
        <v/>
        <stp/>
        <stp>Market</stp>
        <stp>STOCK</stp>
        <stp>95030.T</stp>
        <stp>現在値</stp>
        <tr r="Q31" s="1"/>
      </tp>
      <tp t="s">
        <v/>
        <stp/>
        <stp>Market</stp>
        <stp>STOCK</stp>
        <stp>95020.T</stp>
        <stp>現在値</stp>
        <tr r="P31" s="1"/>
      </tp>
      <tp t="s">
        <v/>
        <stp/>
        <stp>Market</stp>
        <stp>STOCK</stp>
        <stp>95310.T</stp>
        <stp>現在値</stp>
        <tr r="R31" s="1"/>
      </tp>
      <tp t="s">
        <v/>
        <stp/>
        <stp>Market</stp>
        <stp>STOCK</stp>
        <stp>98430.T</stp>
        <stp>現在値</stp>
        <tr r="T31" s="1"/>
      </tp>
      <tp t="s">
        <v/>
        <stp/>
        <stp>Market</stp>
        <stp>STOCK</stp>
        <stp>99830.T</stp>
        <stp>現在値</stp>
        <tr r="U31" s="1"/>
      </tp>
      <tp t="s">
        <v/>
        <stp/>
        <stp>Market</stp>
        <stp>STOCK</stp>
        <stp>99840.T</stp>
        <stp>現在値</stp>
        <tr r="V31" s="1"/>
      </tp>
    </main>
    <main first="rtdsrv.e78f082cf04745f38a3a92a859a87e31">
      <tp t="s">
        <v/>
        <stp/>
        <stp>Market</stp>
        <stp>STOCK</stp>
        <stp>88020.T</stp>
        <stp>銘柄名称</stp>
        <tr r="G30" s="1"/>
      </tp>
      <tp t="s">
        <v/>
        <stp/>
        <stp>Market</stp>
        <stp>STOCK</stp>
        <stp>58020.T</stp>
        <stp>銘柄名称</stp>
        <tr r="N15" s="1"/>
      </tp>
      <tp t="s">
        <v/>
        <stp/>
        <stp>Market</stp>
        <stp>STOCK</stp>
        <stp>28020.T</stp>
        <stp>銘柄名称</stp>
        <tr r="I10" s="1"/>
      </tp>
      <tp t="s">
        <v/>
        <stp/>
        <stp>Market</stp>
        <stp>STOCK</stp>
        <stp>88010.T</stp>
        <stp>銘柄名称</stp>
        <tr r="F30" s="1"/>
      </tp>
      <tp t="s">
        <v/>
        <stp/>
        <stp>Market</stp>
        <stp>STOCK</stp>
        <stp>78320.T</stp>
        <stp>銘柄名称</stp>
        <tr r="W20" s="1"/>
      </tp>
      <tp t="s">
        <v/>
        <stp/>
        <stp>Market</stp>
        <stp>STOCK</stp>
        <stp>88300.T</stp>
        <stp>銘柄名称</stp>
        <tr r="H30" s="1"/>
      </tp>
      <tp t="s">
        <v/>
        <stp/>
        <stp>Market</stp>
        <stp>STOCK</stp>
        <stp>98430.T</stp>
        <stp>銘柄名称</stp>
        <tr r="T30" s="1"/>
      </tp>
      <tp t="s">
        <v/>
        <stp/>
        <stp>Market</stp>
        <stp>STOCK</stp>
        <stp>68610.T</stp>
        <stp>銘柄名称</stp>
        <tr r="G20" s="1"/>
      </tp>
      <tp t="s">
        <v/>
        <stp/>
        <stp>Market</stp>
        <stp>STOCK</stp>
        <stp>68690.T</stp>
        <stp>銘柄名称</stp>
        <tr r="H20" s="1"/>
      </tp>
      <tp t="s">
        <v/>
        <stp/>
        <stp>Market</stp>
        <stp>STOCK</stp>
        <stp>69020.T</stp>
        <stp>銘柄名称</stp>
        <tr r="I20" s="1"/>
      </tp>
      <tp t="s">
        <v/>
        <stp/>
        <stp>Market</stp>
        <stp>STOCK</stp>
        <stp>49010.T</stp>
        <stp>銘柄名称</stp>
        <tr r="H15" s="1"/>
      </tp>
      <tp t="s">
        <v/>
        <stp/>
        <stp>Market</stp>
        <stp>STOCK</stp>
        <stp>29140.T</stp>
        <stp>銘柄名称</stp>
        <tr r="J10" s="1"/>
      </tp>
      <tp t="s">
        <v/>
        <stp/>
        <stp>Market</stp>
        <stp>STOCK</stp>
        <stp>49110.T</stp>
        <stp>銘柄名称</stp>
        <tr r="I15" s="1"/>
      </tp>
      <tp t="s">
        <v/>
        <stp/>
        <stp>Market</stp>
        <stp>STOCK</stp>
        <stp>19250.T</stp>
        <stp>銘柄名称</stp>
        <tr r="D10" s="1"/>
      </tp>
      <tp t="s">
        <v/>
        <stp/>
        <stp>Market</stp>
        <stp>STOCK</stp>
        <stp>19280.T</stp>
        <stp>銘柄名称</stp>
        <tr r="E10" s="1"/>
      </tp>
      <tp t="s">
        <v/>
        <stp/>
        <stp>Market</stp>
        <stp>STOCK</stp>
        <stp>69540.T</stp>
        <stp>銘柄名称</stp>
        <tr r="J20" s="1"/>
      </tp>
      <tp t="s">
        <v/>
        <stp/>
        <stp>Market</stp>
        <stp>STOCK</stp>
        <stp>79740.T</stp>
        <stp>銘柄名称</stp>
        <tr r="D25" s="1"/>
      </tp>
      <tp t="s">
        <v/>
        <stp/>
        <stp>Market</stp>
        <stp>STOCK</stp>
        <stp>69710.T</stp>
        <stp>銘柄名称</stp>
        <tr r="K20" s="1"/>
      </tp>
      <tp t="s">
        <v/>
        <stp/>
        <stp>Market</stp>
        <stp>STOCK</stp>
        <stp>99840.T</stp>
        <stp>銘柄名称</stp>
        <tr r="V30" s="1"/>
      </tp>
      <tp t="s">
        <v/>
        <stp/>
        <stp>Market</stp>
        <stp>STOCK</stp>
        <stp>99830.T</stp>
        <stp>銘柄名称</stp>
        <tr r="U30" s="1"/>
      </tp>
      <tp t="s">
        <v/>
        <stp/>
        <stp>Market</stp>
        <stp>STOCK</stp>
        <stp>69810.T</stp>
        <stp>銘柄名称</stp>
        <tr r="L20" s="1"/>
      </tp>
    </main>
    <main first="rtdsrv.e78f082cf04745f38a3a92a859a87e31">
      <tp t="s">
        <v/>
        <stp/>
        <stp>Market</stp>
        <stp>STOCK</stp>
        <stp>72030.T</stp>
        <stp>銘柄名称</stp>
        <tr r="O20" s="1"/>
      </tp>
      <tp t="s">
        <v/>
        <stp/>
        <stp>Market</stp>
        <stp>STOCK</stp>
        <stp>92020.T</stp>
        <stp>銘柄名称</stp>
        <tr r="L30" s="1"/>
      </tp>
      <tp t="s">
        <v/>
        <stp/>
        <stp>Market</stp>
        <stp>STOCK</stp>
        <stp>72010.T</stp>
        <stp>銘柄名称</stp>
        <tr r="N20" s="1"/>
      </tp>
      <tp t="s">
        <v/>
        <stp/>
        <stp>Market</stp>
        <stp>STOCK</stp>
        <stp>82670.T</stp>
        <stp>銘柄名称</stp>
        <tr r="L25" s="1"/>
      </tp>
      <tp t="s">
        <v/>
        <stp/>
        <stp>Market</stp>
        <stp>STOCK</stp>
        <stp>72670.T</stp>
        <stp>銘柄名称</stp>
        <tr r="P20" s="1"/>
      </tp>
      <tp t="s">
        <v/>
        <stp/>
        <stp>Market</stp>
        <stp>STOCK</stp>
        <stp>72690.T</stp>
        <stp>銘柄名称</stp>
        <tr r="Q20" s="1"/>
      </tp>
      <tp t="s">
        <v/>
        <stp/>
        <stp>Market</stp>
        <stp>STOCK</stp>
        <stp>62730.T</stp>
        <stp>銘柄名称</stp>
        <tr r="Q15" s="1"/>
      </tp>
      <tp t="s">
        <v/>
        <stp/>
        <stp>Market</stp>
        <stp>STOCK</stp>
        <stp>72700.T</stp>
        <stp>銘柄名称</stp>
        <tr r="R20" s="1"/>
      </tp>
    </main>
    <main first="rtdsrv.e78f082cf04745f38a3a92a859a87e31">
      <tp t="s">
        <v/>
        <stp/>
        <stp>Market</stp>
        <stp>STOCK</stp>
        <stp>19250.T</stp>
        <stp>現在値</stp>
        <tr r="D11" s="1"/>
      </tp>
      <tp t="s">
        <v/>
        <stp/>
        <stp>Market</stp>
        <stp>STOCK</stp>
        <stp>19280.T</stp>
        <stp>現在値</stp>
        <tr r="E11" s="1"/>
      </tp>
    </main>
    <main first="rtdsrv.e78f082cf04745f38a3a92a859a87e31">
      <tp t="s">
        <v/>
        <stp/>
        <stp>Market</stp>
        <stp>STOCK</stp>
        <stp>83060.T</stp>
        <stp>銘柄名称</stp>
        <tr r="M25" s="1"/>
      </tp>
      <tp t="s">
        <v/>
        <stp/>
        <stp>Market</stp>
        <stp>STOCK</stp>
        <stp>63010.T</stp>
        <stp>銘柄名称</stp>
        <tr r="R15" s="1"/>
      </tp>
      <tp t="s">
        <v/>
        <stp/>
        <stp>Market</stp>
        <stp>STOCK</stp>
        <stp>83090.T</stp>
        <stp>銘柄名称</stp>
        <tr r="O25" s="1"/>
      </tp>
      <tp t="s">
        <v/>
        <stp/>
        <stp>Market</stp>
        <stp>STOCK</stp>
        <stp>73090.T</stp>
        <stp>銘柄名称</stp>
        <tr r="S20" s="1"/>
      </tp>
      <tp t="s">
        <v/>
        <stp/>
        <stp>Market</stp>
        <stp>STOCK</stp>
        <stp>83080.T</stp>
        <stp>銘柄名称</stp>
        <tr r="N25" s="1"/>
      </tp>
      <tp t="s">
        <v/>
        <stp/>
        <stp>Market</stp>
        <stp>STOCK</stp>
        <stp>83160.T</stp>
        <stp>銘柄名称</stp>
        <tr r="P25" s="1"/>
      </tp>
      <tp t="s">
        <v/>
        <stp/>
        <stp>Market</stp>
        <stp>STOCK</stp>
        <stp>63260.T</stp>
        <stp>銘柄名称</stp>
        <tr r="S15" s="1"/>
      </tp>
      <tp t="s">
        <v/>
        <stp/>
        <stp>Market</stp>
        <stp>STOCK</stp>
        <stp>63670.T</stp>
        <stp>銘柄名称</stp>
        <tr r="T15" s="1"/>
      </tp>
      <tp t="s">
        <v/>
        <stp/>
        <stp>Market</stp>
        <stp>STOCK</stp>
        <stp>33820.T</stp>
        <stp>銘柄名称</stp>
        <tr r="K10" s="1"/>
      </tp>
    </main>
    <main first="rtdsrv.e78f082cf04745f38a3a92a859a87e31">
      <tp t="s">
        <v/>
        <stp/>
        <stp>Market</stp>
        <stp>STOCK</stp>
        <stp>24130.T</stp>
        <stp>現在値</stp>
        <tr r="F11" s="1"/>
      </tp>
      <tp t="s">
        <v/>
        <stp/>
        <stp>Market</stp>
        <stp>STOCK</stp>
        <stp>25030.T</stp>
        <stp>現在値</stp>
        <tr r="H11" s="1"/>
      </tp>
      <tp t="s">
        <v/>
        <stp/>
        <stp>Market</stp>
        <stp>STOCK</stp>
        <stp>25020.T</stp>
        <stp>現在値</stp>
        <tr r="G11" s="1"/>
      </tp>
    </main>
    <main first="rtdsrv.e78f082cf04745f38a3a92a859a87e31">
      <tp t="s">
        <v/>
        <stp/>
        <stp>Market</stp>
        <stp>STOCK</stp>
        <stp>28020.T</stp>
        <stp>現在値</stp>
        <tr r="I11" s="1"/>
      </tp>
      <tp t="s">
        <v/>
        <stp/>
        <stp>Market</stp>
        <stp>STOCK</stp>
        <stp>29140.T</stp>
        <stp>現在値</stp>
        <tr r="J11" s="1"/>
      </tp>
    </main>
    <main first="rtdsrv.e78f082cf04745f38a3a92a859a87e31">
      <tp t="s">
        <v/>
        <stp/>
        <stp>Market</stp>
        <stp>STOCK</stp>
        <stp>80020.T</stp>
        <stp>銘柄名称</stp>
        <tr r="F25" s="1"/>
      </tp>
      <tp t="s">
        <v/>
        <stp/>
        <stp>Market</stp>
        <stp>STOCK</stp>
        <stp>80010.T</stp>
        <stp>銘柄名称</stp>
        <tr r="E25" s="1"/>
      </tp>
      <tp t="s">
        <v/>
        <stp/>
        <stp>Market</stp>
        <stp>STOCK</stp>
        <stp>70110.T</stp>
        <stp>銘柄名称</stp>
        <tr r="M20" s="1"/>
      </tp>
      <tp t="s">
        <v/>
        <stp/>
        <stp>Market</stp>
        <stp>STOCK</stp>
        <stp>90220.T</stp>
        <stp>銘柄名称</stp>
        <tr r="K30" s="1"/>
      </tp>
      <tp t="s">
        <v/>
        <stp/>
        <stp>Market</stp>
        <stp>STOCK</stp>
        <stp>90210.T</stp>
        <stp>銘柄名称</stp>
        <tr r="J30" s="1"/>
      </tp>
      <tp t="s">
        <v/>
        <stp/>
        <stp>Market</stp>
        <stp>STOCK</stp>
        <stp>90200.T</stp>
        <stp>銘柄名称</stp>
        <tr r="I30" s="1"/>
      </tp>
      <tp t="s">
        <v/>
        <stp/>
        <stp>Market</stp>
        <stp>STOCK</stp>
        <stp>50200.T</stp>
        <stp>銘柄名称</stp>
        <tr r="J15" s="1"/>
      </tp>
      <tp t="s">
        <v/>
        <stp/>
        <stp>Market</stp>
        <stp>STOCK</stp>
        <stp>80350.T</stp>
        <stp>銘柄名称</stp>
        <tr r="H25" s="1"/>
      </tp>
      <tp t="s">
        <v/>
        <stp/>
        <stp>Market</stp>
        <stp>STOCK</stp>
        <stp>80310.T</stp>
        <stp>銘柄名称</stp>
        <tr r="G25" s="1"/>
      </tp>
      <tp t="s">
        <v/>
        <stp/>
        <stp>Market</stp>
        <stp>STOCK</stp>
        <stp>80530.T</stp>
        <stp>銘柄名称</stp>
        <tr r="I25" s="1"/>
      </tp>
      <tp t="s">
        <v/>
        <stp/>
        <stp>Market</stp>
        <stp>STOCK</stp>
        <stp>80580.T</stp>
        <stp>銘柄名称</stp>
        <tr r="J25" s="1"/>
      </tp>
      <tp t="s">
        <v/>
        <stp/>
        <stp>Market</stp>
        <stp>STOCK</stp>
        <stp>40630.T</stp>
        <stp>銘柄名称</stp>
        <tr r="N10" s="1"/>
      </tp>
      <tp t="s">
        <v/>
        <stp/>
        <stp>Market</stp>
        <stp>STOCK</stp>
        <stp>60980.T</stp>
        <stp>銘柄名称</stp>
        <tr r="O15" s="1"/>
      </tp>
    </main>
    <main first="rtdsrv.e78f082cf04745f38a3a92a859a87e31">
      <tp t="s">
        <v/>
        <stp/>
        <stp>Market</stp>
        <stp>STOCK</stp>
        <stp>33820.T</stp>
        <stp>現在値</stp>
        <tr r="K11" s="1"/>
      </tp>
    </main>
    <main first="rtdsrv.e78f082cf04745f38a3a92a859a87e31">
      <tp t="s">
        <v/>
        <stp/>
        <stp>Market</stp>
        <stp>STOCK</stp>
        <stp>34020.T</stp>
        <stp>現在値</stp>
        <tr r="L11" s="1"/>
      </tp>
      <tp t="s">
        <v/>
        <stp/>
        <stp>Market</stp>
        <stp>STOCK</stp>
        <stp>34070.T</stp>
        <stp>現在値</stp>
        <tr r="M11" s="1"/>
      </tp>
    </main>
    <main first="rtdsrv.e78f082cf04745f38a3a92a859a87e31">
      <tp t="s">
        <v/>
        <stp/>
        <stp>Market</stp>
        <stp>STOCK</stp>
        <stp>51080.T</stp>
        <stp>銘柄名称</stp>
        <tr r="K15" s="1"/>
      </tp>
      <tp t="s">
        <v/>
        <stp/>
        <stp>Market</stp>
        <stp>STOCK</stp>
        <stp>81130.T</stp>
        <stp>銘柄名称</stp>
        <tr r="K25" s="1"/>
      </tp>
      <tp t="s">
        <v/>
        <stp/>
        <stp>Market</stp>
        <stp>STOCK</stp>
        <stp>61780.T</stp>
        <stp>銘柄名称</stp>
        <tr r="P15" s="1"/>
      </tp>
      <tp t="s">
        <v/>
        <stp/>
        <stp>Market</stp>
        <stp>STOCK</stp>
        <stp>41880.T</stp>
        <stp>銘柄名称</stp>
        <tr r="O10" s="1"/>
      </tp>
      <tp t="s">
        <v/>
        <stp/>
        <stp>Market</stp>
        <stp>STOCK</stp>
        <stp>40630.T</stp>
        <stp>現在値</stp>
        <tr r="N11" s="1"/>
      </tp>
      <tp t="s">
        <v/>
        <stp/>
        <stp>Market</stp>
        <stp>STOCK</stp>
        <stp>41880.T</stp>
        <stp>現在値</stp>
        <tr r="O11" s="1"/>
      </tp>
      <tp t="s">
        <v/>
        <stp/>
        <stp>Market</stp>
        <stp>STOCK</stp>
        <stp>46610.T</stp>
        <stp>現在値</stp>
        <tr r="F16" s="1"/>
      </tp>
      <tp t="s">
        <v/>
        <stp/>
        <stp>Market</stp>
        <stp>STOCK</stp>
        <stp>46890.T</stp>
        <stp>現在値</stp>
        <tr r="G16" s="1"/>
      </tp>
    </main>
    <main first="rtdsrv.e78f082cf04745f38a3a92a859a87e31">
      <tp t="s">
        <v/>
        <stp/>
        <stp>Market</stp>
        <stp>STOCK</stp>
        <stp>44520.T</stp>
        <stp>現在値</stp>
        <tr r="P11" s="1"/>
      </tp>
      <tp t="s">
        <v/>
        <stp/>
        <stp>Market</stp>
        <stp>STOCK</stp>
        <stp>45030.T</stp>
        <stp>現在値</stp>
        <tr r="R11" s="1"/>
      </tp>
      <tp t="s">
        <v/>
        <stp/>
        <stp>Market</stp>
        <stp>STOCK</stp>
        <stp>45020.T</stp>
        <stp>現在値</stp>
        <tr r="Q11" s="1"/>
      </tp>
      <tp t="s">
        <v/>
        <stp/>
        <stp>Market</stp>
        <stp>STOCK</stp>
        <stp>45070.T</stp>
        <stp>現在値</stp>
        <tr r="S11" s="1"/>
      </tp>
      <tp t="s">
        <v/>
        <stp/>
        <stp>Market</stp>
        <stp>STOCK</stp>
        <stp>45190.T</stp>
        <stp>現在値</stp>
        <tr r="T11" s="1"/>
      </tp>
      <tp t="s">
        <v/>
        <stp/>
        <stp>Market</stp>
        <stp>STOCK</stp>
        <stp>45230.T</stp>
        <stp>現在値</stp>
        <tr r="U11" s="1"/>
      </tp>
      <tp t="s">
        <v/>
        <stp/>
        <stp>Market</stp>
        <stp>STOCK</stp>
        <stp>45280.T</stp>
        <stp>現在値</stp>
        <tr r="V11" s="1"/>
      </tp>
      <tp t="s">
        <v/>
        <stp/>
        <stp>Market</stp>
        <stp>STOCK</stp>
        <stp>45430.T</stp>
        <stp>現在値</stp>
        <tr r="W11" s="1"/>
      </tp>
      <tp t="s">
        <v/>
        <stp/>
        <stp>Market</stp>
        <stp>STOCK</stp>
        <stp>45680.T</stp>
        <stp>現在値</stp>
        <tr r="D16" s="1"/>
      </tp>
      <tp t="s">
        <v/>
        <stp/>
        <stp>Market</stp>
        <stp>STOCK</stp>
        <stp>45780.T</stp>
        <stp>現在値</stp>
        <tr r="E16" s="1"/>
      </tp>
    </main>
    <main first="rtdsrv.e78f082cf04745f38a3a92a859a87e31">
      <tp t="s">
        <v/>
        <stp/>
        <stp>Market</stp>
        <stp>STOCK</stp>
        <stp>49010.T</stp>
        <stp>現在値</stp>
        <tr r="H16" s="1"/>
      </tp>
      <tp t="s">
        <v/>
        <stp/>
        <stp>Market</stp>
        <stp>STOCK</stp>
        <stp>49110.T</stp>
        <stp>現在値</stp>
        <tr r="I16" s="1"/>
      </tp>
    </main>
    <main first="rtdsrv.e78f082cf04745f38a3a92a859a87e31">
      <tp t="s">
        <v/>
        <stp/>
        <stp>Market</stp>
        <stp>STOCK</stp>
        <stp>86040.T</stp>
        <stp>銘柄名称</stp>
        <tr r="T25" s="1"/>
      </tp>
      <tp t="s">
        <v/>
        <stp/>
        <stp>Market</stp>
        <stp>STOCK</stp>
        <stp>86010.T</stp>
        <stp>銘柄名称</stp>
        <tr r="S25" s="1"/>
      </tp>
      <tp t="s">
        <v/>
        <stp/>
        <stp>Market</stp>
        <stp>STOCK</stp>
        <stp>86300.T</stp>
        <stp>銘柄名称</stp>
        <tr r="U25" s="1"/>
      </tp>
      <tp t="s">
        <v/>
        <stp/>
        <stp>Market</stp>
        <stp>STOCK</stp>
        <stp>46610.T</stp>
        <stp>銘柄名称</stp>
        <tr r="F15" s="1"/>
      </tp>
      <tp t="s">
        <v/>
        <stp/>
        <stp>Market</stp>
        <stp>STOCK</stp>
        <stp>46890.T</stp>
        <stp>銘柄名称</stp>
        <tr r="G15" s="1"/>
      </tp>
      <tp t="s">
        <v/>
        <stp/>
        <stp>Market</stp>
        <stp>STOCK</stp>
        <stp>86970.T</stp>
        <stp>銘柄名称</stp>
        <tr r="V25" s="1"/>
      </tp>
    </main>
    <main first="rtdsrv.e78f082cf04745f38a3a92a859a87e31">
      <tp t="s">
        <v/>
        <stp/>
        <stp>Market</stp>
        <stp>STOCK</stp>
        <stp>50200.T</stp>
        <stp>現在値</stp>
        <tr r="J16" s="1"/>
      </tp>
    </main>
    <main first="rtdsrv.e78f082cf04745f38a3a92a859a87e31">
      <tp t="s">
        <v/>
        <stp/>
        <stp>Market</stp>
        <stp>STOCK</stp>
        <stp>51080.T</stp>
        <stp>現在値</stp>
        <tr r="K16" s="1"/>
      </tp>
      <tp t="s">
        <v/>
        <stp/>
        <stp>Market</stp>
        <stp>STOCK</stp>
        <stp>57130.T</stp>
        <stp>現在値</stp>
        <tr r="M16" s="1"/>
      </tp>
    </main>
    <main first="rtdsrv.e78f082cf04745f38a3a92a859a87e31">
      <tp t="s">
        <v/>
        <stp/>
        <stp>Market</stp>
        <stp>STOCK</stp>
        <stp>54010.T</stp>
        <stp>現在値</stp>
        <tr r="L16" s="1"/>
      </tp>
      <tp t="s">
        <v/>
        <stp/>
        <stp>Market</stp>
        <stp>STOCK</stp>
        <stp>58020.T</stp>
        <stp>現在値</stp>
        <tr r="N16" s="1"/>
      </tp>
    </main>
    <main first="rtdsrv.e78f082cf04745f38a3a92a859a87e31">
      <tp t="s">
        <v/>
        <stp/>
        <stp>Market</stp>
        <stp>STOCK</stp>
        <stp>67020.T</stp>
        <stp>銘柄名称</stp>
        <tr r="D20" s="1"/>
      </tp>
      <tp t="s">
        <v/>
        <stp/>
        <stp>Market</stp>
        <stp>STOCK</stp>
        <stp>57130.T</stp>
        <stp>銘柄名称</stp>
        <tr r="M15" s="1"/>
      </tp>
      <tp t="s">
        <v/>
        <stp/>
        <stp>Market</stp>
        <stp>STOCK</stp>
        <stp>87250.T</stp>
        <stp>銘柄名称</stp>
        <tr r="W25" s="1"/>
      </tp>
      <tp t="s">
        <v/>
        <stp/>
        <stp>Market</stp>
        <stp>STOCK</stp>
        <stp>97350.T</stp>
        <stp>銘柄名称</stp>
        <tr r="S30" s="1"/>
      </tp>
      <tp t="s">
        <v/>
        <stp/>
        <stp>Market</stp>
        <stp>STOCK</stp>
        <stp>77330.T</stp>
        <stp>銘柄名称</stp>
        <tr r="T20" s="1"/>
      </tp>
      <tp t="s">
        <v/>
        <stp/>
        <stp>Market</stp>
        <stp>STOCK</stp>
        <stp>77410.T</stp>
        <stp>銘柄名称</stp>
        <tr r="U20" s="1"/>
      </tp>
      <tp t="s">
        <v/>
        <stp/>
        <stp>Market</stp>
        <stp>STOCK</stp>
        <stp>67520.T</stp>
        <stp>銘柄名称</stp>
        <tr r="E20" s="1"/>
      </tp>
      <tp t="s">
        <v/>
        <stp/>
        <stp>Market</stp>
        <stp>STOCK</stp>
        <stp>77510.T</stp>
        <stp>銘柄名称</stp>
        <tr r="V20" s="1"/>
      </tp>
      <tp t="s">
        <v/>
        <stp/>
        <stp>Market</stp>
        <stp>STOCK</stp>
        <stp>87500.T</stp>
        <stp>銘柄名称</stp>
        <tr r="D30" s="1"/>
      </tp>
      <tp t="s">
        <v/>
        <stp/>
        <stp>Market</stp>
        <stp>STOCK</stp>
        <stp>67580.T</stp>
        <stp>銘柄名称</stp>
        <tr r="F20" s="1"/>
      </tp>
      <tp t="s">
        <v/>
        <stp/>
        <stp>Market</stp>
        <stp>STOCK</stp>
        <stp>87660.T</stp>
        <stp>銘柄名称</stp>
        <tr r="E30" s="1"/>
      </tp>
    </main>
    <main first="rtdsrv.e78f082cf04745f38a3a92a859a87e31">
      <tp t="s">
        <v/>
        <stp/>
        <stp>Market</stp>
        <stp>STOCK</stp>
        <stp>62730.T</stp>
        <stp>現在値</stp>
        <tr r="Q16" s="1"/>
      </tp>
      <tp t="s">
        <v/>
        <stp/>
        <stp>Market</stp>
        <stp>STOCK</stp>
        <stp>63010.T</stp>
        <stp>現在値</stp>
        <tr r="R16" s="1"/>
      </tp>
      <tp t="s">
        <v/>
        <stp/>
        <stp>Market</stp>
        <stp>STOCK</stp>
        <stp>63260.T</stp>
        <stp>現在値</stp>
        <tr r="S16" s="1"/>
      </tp>
      <tp t="s">
        <v/>
        <stp/>
        <stp>Market</stp>
        <stp>STOCK</stp>
        <stp>63670.T</stp>
        <stp>現在値</stp>
        <tr r="T16" s="1"/>
      </tp>
      <tp t="s">
        <v/>
        <stp/>
        <stp>Market</stp>
        <stp>STOCK</stp>
        <stp>60980.T</stp>
        <stp>現在値</stp>
        <tr r="O16" s="1"/>
      </tp>
      <tp t="s">
        <v/>
        <stp/>
        <stp>Market</stp>
        <stp>STOCK</stp>
        <stp>61780.T</stp>
        <stp>現在値</stp>
        <tr r="P16" s="1"/>
      </tp>
      <tp t="s">
        <v/>
        <stp/>
        <stp>Market</stp>
        <stp>STOCK</stp>
        <stp>67020.T</stp>
        <stp>現在値</stp>
        <tr r="D21" s="1"/>
      </tp>
      <tp t="s">
        <v/>
        <stp/>
        <stp>Market</stp>
        <stp>STOCK</stp>
        <stp>67520.T</stp>
        <stp>現在値</stp>
        <tr r="E21" s="1"/>
      </tp>
      <tp t="s">
        <v/>
        <stp/>
        <stp>Market</stp>
        <stp>STOCK</stp>
        <stp>67580.T</stp>
        <stp>現在値</stp>
        <tr r="F21" s="1"/>
      </tp>
      <tp t="s">
        <v/>
        <stp/>
        <stp>Market</stp>
        <stp>STOCK</stp>
        <stp>65010.T</stp>
        <stp>現在値</stp>
        <tr r="U16" s="1"/>
      </tp>
      <tp t="s">
        <v/>
        <stp/>
        <stp>Market</stp>
        <stp>STOCK</stp>
        <stp>65030.T</stp>
        <stp>現在値</stp>
        <tr r="V16" s="1"/>
      </tp>
      <tp t="s">
        <v/>
        <stp/>
        <stp>Market</stp>
        <stp>STOCK</stp>
        <stp>65940.T</stp>
        <stp>現在値</stp>
        <tr r="W16" s="1"/>
      </tp>
      <tp t="s">
        <v/>
        <stp/>
        <stp>Market</stp>
        <stp>STOCK</stp>
        <stp>68610.T</stp>
        <stp>現在値</stp>
        <tr r="G21" s="1"/>
      </tp>
      <tp t="s">
        <v/>
        <stp/>
        <stp>Market</stp>
        <stp>STOCK</stp>
        <stp>68690.T</stp>
        <stp>現在値</stp>
        <tr r="H21" s="1"/>
      </tp>
      <tp t="s">
        <v/>
        <stp/>
        <stp>Market</stp>
        <stp>STOCK</stp>
        <stp>69020.T</stp>
        <stp>現在値</stp>
        <tr r="I21" s="1"/>
      </tp>
      <tp t="s">
        <v/>
        <stp/>
        <stp>Market</stp>
        <stp>STOCK</stp>
        <stp>69540.T</stp>
        <stp>現在値</stp>
        <tr r="J21" s="1"/>
      </tp>
      <tp t="s">
        <v/>
        <stp/>
        <stp>Market</stp>
        <stp>STOCK</stp>
        <stp>69710.T</stp>
        <stp>現在値</stp>
        <tr r="K21" s="1"/>
      </tp>
      <tp t="s">
        <v/>
        <stp/>
        <stp>Market</stp>
        <stp>STOCK</stp>
        <stp>69810.T</stp>
        <stp>現在値</stp>
        <tr r="L21" s="1"/>
      </tp>
    </main>
    <main first="rtdsrv.e78f082cf04745f38a3a92a859a87e31">
      <tp t="s">
        <v/>
        <stp/>
        <stp>Market</stp>
        <stp>STOCK</stp>
        <stp>34070.T</stp>
        <stp>銘柄名称</stp>
        <tr r="M10" s="1"/>
      </tp>
      <tp t="s">
        <v/>
        <stp/>
        <stp>Market</stp>
        <stp>STOCK</stp>
        <stp>34020.T</stp>
        <stp>銘柄名称</stp>
        <tr r="L10" s="1"/>
      </tp>
      <tp t="s">
        <v/>
        <stp/>
        <stp>Market</stp>
        <stp>STOCK</stp>
        <stp>54010.T</stp>
        <stp>銘柄名称</stp>
        <tr r="L15" s="1"/>
      </tp>
      <tp t="s">
        <v/>
        <stp/>
        <stp>Market</stp>
        <stp>STOCK</stp>
        <stp>24130.T</stp>
        <stp>銘柄名称</stp>
        <tr r="F10" s="1"/>
      </tp>
      <tp t="s">
        <v/>
        <stp/>
        <stp>Market</stp>
        <stp>STOCK</stp>
        <stp>84110.T</stp>
        <stp>銘柄名称</stp>
        <tr r="Q25" s="1"/>
      </tp>
      <tp t="s">
        <v/>
        <stp/>
        <stp>Market</stp>
        <stp>STOCK</stp>
        <stp>94340.T</stp>
        <stp>銘柄名称</stp>
        <tr r="O30" s="1"/>
      </tp>
      <tp t="s">
        <v/>
        <stp/>
        <stp>Market</stp>
        <stp>STOCK</stp>
        <stp>94330.T</stp>
        <stp>銘柄名称</stp>
        <tr r="N30" s="1"/>
      </tp>
      <tp t="s">
        <v/>
        <stp/>
        <stp>Market</stp>
        <stp>STOCK</stp>
        <stp>94320.T</stp>
        <stp>銘柄名称</stp>
        <tr r="M30" s="1"/>
      </tp>
      <tp t="s">
        <v/>
        <stp/>
        <stp>Market</stp>
        <stp>STOCK</stp>
        <stp>44520.T</stp>
        <stp>銘柄名称</stp>
        <tr r="P10" s="1"/>
      </tp>
    </main>
    <main first="rtdsrv.e78f082cf04745f38a3a92a859a87e31">
      <tp t="s">
        <v/>
        <stp/>
        <stp>Market</stp>
        <stp>STOCK</stp>
        <stp>72010.T</stp>
        <stp>現在値</stp>
        <tr r="N21" s="1"/>
      </tp>
      <tp t="s">
        <v/>
        <stp/>
        <stp>Market</stp>
        <stp>STOCK</stp>
        <stp>72030.T</stp>
        <stp>現在値</stp>
        <tr r="O21" s="1"/>
      </tp>
      <tp t="s">
        <v/>
        <stp/>
        <stp>Market</stp>
        <stp>STOCK</stp>
        <stp>72670.T</stp>
        <stp>現在値</stp>
        <tr r="P21" s="1"/>
      </tp>
      <tp t="s">
        <v/>
        <stp/>
        <stp>Market</stp>
        <stp>STOCK</stp>
        <stp>72690.T</stp>
        <stp>現在値</stp>
        <tr r="Q21" s="1"/>
      </tp>
      <tp t="s">
        <v/>
        <stp/>
        <stp>Market</stp>
        <stp>STOCK</stp>
        <stp>72700.T</stp>
        <stp>現在値</stp>
        <tr r="R21" s="1"/>
      </tp>
      <tp t="s">
        <v/>
        <stp/>
        <stp>Market</stp>
        <stp>STOCK</stp>
        <stp>73090.T</stp>
        <stp>現在値</stp>
        <tr r="S21" s="1"/>
      </tp>
      <tp t="s">
        <v/>
        <stp/>
        <stp>Market</stp>
        <stp>STOCK</stp>
        <stp>70110.T</stp>
        <stp>現在値</stp>
        <tr r="M21" s="1"/>
      </tp>
      <tp t="s">
        <v/>
        <stp/>
        <stp>Market</stp>
        <stp>STOCK</stp>
        <stp>77330.T</stp>
        <stp>現在値</stp>
        <tr r="T21" s="1"/>
      </tp>
      <tp t="s">
        <v/>
        <stp/>
        <stp>Market</stp>
        <stp>STOCK</stp>
        <stp>77410.T</stp>
        <stp>現在値</stp>
        <tr r="U21" s="1"/>
      </tp>
      <tp t="s">
        <v/>
        <stp/>
        <stp>Market</stp>
        <stp>STOCK</stp>
        <stp>77510.T</stp>
        <stp>現在値</stp>
        <tr r="V21" s="1"/>
      </tp>
    </main>
    <main first="rtdsrv.e78f082cf04745f38a3a92a859a87e31">
      <tp t="s">
        <v/>
        <stp/>
        <stp>Market</stp>
        <stp>STOCK</stp>
        <stp>78320.T</stp>
        <stp>現在値</stp>
        <tr r="W21" s="1"/>
      </tp>
      <tp t="s">
        <v/>
        <stp/>
        <stp>Market</stp>
        <stp>STOCK</stp>
        <stp>79740.T</stp>
        <stp>現在値</stp>
        <tr r="D26" s="1"/>
      </tp>
    </main>
    <main first="rtdsrv.e78f082cf04745f38a3a92a859a87e31">
      <tp t="s">
        <v/>
        <stp/>
        <stp>Market</stp>
        <stp>STOCK</stp>
        <stp>45070.T</stp>
        <stp>銘柄名称</stp>
        <tr r="S10" s="1"/>
      </tp>
      <tp t="s">
        <v/>
        <stp/>
        <stp>Market</stp>
        <stp>STOCK</stp>
        <stp>95030.T</stp>
        <stp>銘柄名称</stp>
        <tr r="Q30" s="1"/>
      </tp>
      <tp t="s">
        <v/>
        <stp/>
        <stp>Market</stp>
        <stp>STOCK</stp>
        <stp>65030.T</stp>
        <stp>銘柄名称</stp>
        <tr r="V15" s="1"/>
      </tp>
      <tp t="s">
        <v/>
        <stp/>
        <stp>Market</stp>
        <stp>STOCK</stp>
        <stp>45030.T</stp>
        <stp>銘柄名称</stp>
        <tr r="R10" s="1"/>
      </tp>
      <tp t="s">
        <v/>
        <stp/>
        <stp>Market</stp>
        <stp>STOCK</stp>
        <stp>25030.T</stp>
        <stp>銘柄名称</stp>
        <tr r="H10" s="1"/>
      </tp>
      <tp t="s">
        <v/>
        <stp/>
        <stp>Market</stp>
        <stp>STOCK</stp>
        <stp>95020.T</stp>
        <stp>銘柄名称</stp>
        <tr r="P30" s="1"/>
      </tp>
      <tp t="s">
        <v/>
        <stp/>
        <stp>Market</stp>
        <stp>STOCK</stp>
        <stp>45020.T</stp>
        <stp>銘柄名称</stp>
        <tr r="Q10" s="1"/>
      </tp>
      <tp t="s">
        <v/>
        <stp/>
        <stp>Market</stp>
        <stp>STOCK</stp>
        <stp>25020.T</stp>
        <stp>銘柄名称</stp>
        <tr r="G10" s="1"/>
      </tp>
      <tp t="s">
        <v/>
        <stp/>
        <stp>Market</stp>
        <stp>STOCK</stp>
        <stp>65010.T</stp>
        <stp>銘柄名称</stp>
        <tr r="U15" s="1"/>
      </tp>
      <tp t="s">
        <v/>
        <stp/>
        <stp>Market</stp>
        <stp>STOCK</stp>
        <stp>45190.T</stp>
        <stp>銘柄名称</stp>
        <tr r="T10" s="1"/>
      </tp>
      <tp t="s">
        <v/>
        <stp/>
        <stp>Market</stp>
        <stp>STOCK</stp>
        <stp>45230.T</stp>
        <stp>銘柄名称</stp>
        <tr r="U10" s="1"/>
      </tp>
      <tp t="s">
        <v/>
        <stp/>
        <stp>Market</stp>
        <stp>STOCK</stp>
        <stp>45280.T</stp>
        <stp>銘柄名称</stp>
        <tr r="V10" s="1"/>
      </tp>
      <tp t="s">
        <v/>
        <stp/>
        <stp>Market</stp>
        <stp>STOCK</stp>
        <stp>95310.T</stp>
        <stp>銘柄名称</stp>
        <tr r="R30" s="1"/>
      </tp>
      <tp t="s">
        <v/>
        <stp/>
        <stp>Market</stp>
        <stp>STOCK</stp>
        <stp>45430.T</stp>
        <stp>銘柄名称</stp>
        <tr r="W10" s="1"/>
      </tp>
      <tp t="s">
        <v/>
        <stp/>
        <stp>Market</stp>
        <stp>STOCK</stp>
        <stp>45680.T</stp>
        <stp>銘柄名称</stp>
        <tr r="D15" s="1"/>
      </tp>
      <tp t="s">
        <v/>
        <stp/>
        <stp>Market</stp>
        <stp>STOCK</stp>
        <stp>45780.T</stp>
        <stp>銘柄名称</stp>
        <tr r="E15" s="1"/>
      </tp>
      <tp t="s">
        <v/>
        <stp/>
        <stp>Market</stp>
        <stp>STOCK</stp>
        <stp>65940.T</stp>
        <stp>銘柄名称</stp>
        <tr r="W15" s="1"/>
      </tp>
      <tp t="s">
        <v/>
        <stp/>
        <stp>Market</stp>
        <stp>STOCK</stp>
        <stp>85910.T</stp>
        <stp>銘柄名称</stp>
        <tr r="R25" s="1"/>
      </tp>
    </main>
    <main first="rtdsrv.e78f082cf04745f38a3a92a859a87e31">
      <tp t="s">
        <v/>
        <stp/>
        <stp>Market</stp>
        <stp>INDEX</stp>
        <stp>N225</stp>
        <stp>現在値</stp>
        <tr r="D5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rketspeed.jp/ms2_rss/onlinehel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1"/>
  <sheetViews>
    <sheetView showGridLines="0" tabSelected="1" zoomScale="85" zoomScaleNormal="85" workbookViewId="0"/>
  </sheetViews>
  <sheetFormatPr defaultColWidth="4" defaultRowHeight="16.5" x14ac:dyDescent="0.4"/>
  <cols>
    <col min="1" max="16384" width="4" style="2"/>
  </cols>
  <sheetData>
    <row r="2" spans="2:13" ht="19.5" x14ac:dyDescent="0.4">
      <c r="B2" s="6" t="s">
        <v>15</v>
      </c>
    </row>
    <row r="4" spans="2:13" ht="19.5" x14ac:dyDescent="0.4">
      <c r="C4" s="6" t="s">
        <v>14</v>
      </c>
    </row>
    <row r="5" spans="2:13" x14ac:dyDescent="0.4">
      <c r="D5" s="8" t="s">
        <v>13</v>
      </c>
      <c r="E5" s="7" t="str">
        <f>HYPERLINK("#TOPIX100!A1","TOPIX100")</f>
        <v>TOPIX100</v>
      </c>
      <c r="H5" s="2" t="s">
        <v>17</v>
      </c>
    </row>
    <row r="6" spans="2:13" x14ac:dyDescent="0.4">
      <c r="H6" s="2" t="s">
        <v>12</v>
      </c>
      <c r="I6" s="4"/>
      <c r="J6" s="3"/>
      <c r="K6" s="5"/>
      <c r="L6" s="4"/>
      <c r="M6" s="3"/>
    </row>
    <row r="7" spans="2:13" x14ac:dyDescent="0.4">
      <c r="I7" s="4"/>
      <c r="J7" s="3"/>
      <c r="K7" s="5"/>
      <c r="L7" s="4"/>
      <c r="M7" s="3"/>
    </row>
    <row r="8" spans="2:13" x14ac:dyDescent="0.4">
      <c r="H8" s="5"/>
      <c r="I8" s="4"/>
      <c r="J8" s="3"/>
      <c r="K8" s="5"/>
      <c r="L8" s="4"/>
      <c r="M8" s="3"/>
    </row>
    <row r="9" spans="2:13" ht="19.5" x14ac:dyDescent="0.4">
      <c r="C9" s="6" t="s">
        <v>11</v>
      </c>
      <c r="H9" s="5"/>
      <c r="I9" s="4"/>
      <c r="J9" s="3"/>
      <c r="K9" s="5"/>
      <c r="L9" s="4"/>
      <c r="M9" s="3"/>
    </row>
    <row r="10" spans="2:13" x14ac:dyDescent="0.4">
      <c r="E10" s="2" t="s">
        <v>10</v>
      </c>
      <c r="H10" s="5"/>
      <c r="I10" s="4"/>
      <c r="J10" s="3"/>
      <c r="K10" s="5"/>
      <c r="L10" s="4"/>
      <c r="M10" s="3"/>
    </row>
    <row r="11" spans="2:13" x14ac:dyDescent="0.4">
      <c r="F11" s="7" t="s">
        <v>21</v>
      </c>
      <c r="H11" s="5"/>
      <c r="I11" s="4"/>
      <c r="J11" s="3"/>
      <c r="K11" s="5"/>
      <c r="L11" s="4"/>
      <c r="M11" s="3"/>
    </row>
    <row r="12" spans="2:13" x14ac:dyDescent="0.4">
      <c r="H12" s="5"/>
      <c r="I12" s="4"/>
      <c r="J12" s="3"/>
      <c r="K12" s="5"/>
      <c r="L12" s="4"/>
      <c r="M12" s="3"/>
    </row>
    <row r="13" spans="2:13" x14ac:dyDescent="0.4">
      <c r="H13" s="5"/>
      <c r="I13" s="4"/>
      <c r="J13" s="3"/>
      <c r="K13" s="5"/>
      <c r="L13" s="4"/>
      <c r="M13" s="3"/>
    </row>
    <row r="14" spans="2:13" x14ac:dyDescent="0.4">
      <c r="H14" s="5"/>
      <c r="I14" s="4"/>
      <c r="J14" s="3"/>
      <c r="K14" s="5"/>
      <c r="L14" s="4"/>
      <c r="M14" s="3"/>
    </row>
    <row r="15" spans="2:13" x14ac:dyDescent="0.4">
      <c r="H15" s="5"/>
      <c r="I15" s="4"/>
      <c r="J15" s="3"/>
      <c r="K15" s="5"/>
      <c r="L15" s="4"/>
      <c r="M15" s="3"/>
    </row>
    <row r="16" spans="2:13" x14ac:dyDescent="0.4">
      <c r="H16" s="5"/>
      <c r="I16" s="4"/>
      <c r="J16" s="3"/>
      <c r="K16" s="5"/>
      <c r="L16" s="4"/>
      <c r="M16" s="3"/>
    </row>
    <row r="17" spans="8:13" x14ac:dyDescent="0.4">
      <c r="H17" s="5"/>
      <c r="I17" s="4"/>
      <c r="J17" s="3"/>
      <c r="K17" s="5"/>
      <c r="L17" s="4"/>
      <c r="M17" s="3"/>
    </row>
    <row r="18" spans="8:13" x14ac:dyDescent="0.4">
      <c r="H18" s="5"/>
      <c r="I18" s="4"/>
      <c r="J18" s="3"/>
      <c r="K18" s="5"/>
      <c r="L18" s="4"/>
      <c r="M18" s="3"/>
    </row>
    <row r="19" spans="8:13" x14ac:dyDescent="0.4">
      <c r="H19" s="5"/>
      <c r="I19" s="4"/>
      <c r="J19" s="3"/>
      <c r="K19" s="5"/>
      <c r="L19" s="4"/>
      <c r="M19" s="3"/>
    </row>
    <row r="20" spans="8:13" x14ac:dyDescent="0.4">
      <c r="H20" s="5"/>
      <c r="I20" s="4"/>
      <c r="J20" s="3"/>
      <c r="K20" s="5"/>
      <c r="L20" s="4"/>
      <c r="M20" s="3"/>
    </row>
    <row r="21" spans="8:13" x14ac:dyDescent="0.4">
      <c r="H21" s="5"/>
      <c r="I21" s="4"/>
      <c r="J21" s="3"/>
      <c r="K21" s="5"/>
      <c r="L21" s="4"/>
      <c r="M21" s="3"/>
    </row>
    <row r="22" spans="8:13" x14ac:dyDescent="0.4">
      <c r="H22" s="5"/>
      <c r="I22" s="4"/>
      <c r="J22" s="3"/>
      <c r="K22" s="5"/>
      <c r="L22" s="4"/>
      <c r="M22" s="3"/>
    </row>
    <row r="23" spans="8:13" x14ac:dyDescent="0.4">
      <c r="H23" s="5"/>
      <c r="I23" s="4"/>
      <c r="J23" s="3"/>
      <c r="K23" s="5"/>
      <c r="L23" s="4"/>
      <c r="M23" s="3"/>
    </row>
    <row r="24" spans="8:13" x14ac:dyDescent="0.4">
      <c r="H24" s="5"/>
      <c r="I24" s="4"/>
      <c r="J24" s="3"/>
      <c r="K24" s="5"/>
      <c r="L24" s="4"/>
      <c r="M24" s="3"/>
    </row>
    <row r="25" spans="8:13" x14ac:dyDescent="0.4">
      <c r="H25" s="5"/>
      <c r="I25" s="4"/>
      <c r="J25" s="3"/>
      <c r="K25" s="5"/>
      <c r="L25" s="4"/>
      <c r="M25" s="3"/>
    </row>
    <row r="26" spans="8:13" x14ac:dyDescent="0.4">
      <c r="H26" s="5"/>
      <c r="I26" s="4"/>
      <c r="J26" s="3"/>
      <c r="K26" s="5"/>
      <c r="L26" s="4"/>
      <c r="M26" s="3"/>
    </row>
    <row r="27" spans="8:13" x14ac:dyDescent="0.4">
      <c r="H27" s="5"/>
      <c r="I27" s="4"/>
      <c r="J27" s="3"/>
      <c r="K27" s="5"/>
      <c r="L27" s="4"/>
      <c r="M27" s="3"/>
    </row>
    <row r="28" spans="8:13" x14ac:dyDescent="0.4">
      <c r="H28" s="5"/>
      <c r="I28" s="4"/>
      <c r="J28" s="3"/>
      <c r="K28" s="5"/>
      <c r="L28" s="4"/>
      <c r="M28" s="3"/>
    </row>
    <row r="29" spans="8:13" x14ac:dyDescent="0.4">
      <c r="H29" s="5"/>
      <c r="I29" s="4"/>
      <c r="J29" s="3"/>
      <c r="K29" s="5"/>
      <c r="L29" s="4"/>
      <c r="M29" s="3"/>
    </row>
    <row r="30" spans="8:13" x14ac:dyDescent="0.4">
      <c r="H30" s="5"/>
      <c r="I30" s="4"/>
      <c r="J30" s="3"/>
      <c r="K30" s="5"/>
      <c r="L30" s="4"/>
      <c r="M30" s="3"/>
    </row>
    <row r="31" spans="8:13" x14ac:dyDescent="0.4">
      <c r="H31" s="5"/>
      <c r="I31" s="4"/>
      <c r="J31" s="3"/>
      <c r="K31" s="5"/>
      <c r="L31" s="4"/>
      <c r="M31" s="3"/>
    </row>
    <row r="32" spans="8:13" x14ac:dyDescent="0.4">
      <c r="H32" s="5"/>
      <c r="I32" s="4"/>
      <c r="J32" s="3"/>
      <c r="K32" s="5"/>
      <c r="L32" s="4"/>
      <c r="M32" s="3"/>
    </row>
    <row r="33" spans="8:13" x14ac:dyDescent="0.4">
      <c r="H33" s="5"/>
      <c r="I33" s="4"/>
      <c r="J33" s="3"/>
      <c r="K33" s="5"/>
      <c r="L33" s="4"/>
      <c r="M33" s="3"/>
    </row>
    <row r="34" spans="8:13" x14ac:dyDescent="0.4">
      <c r="H34" s="5"/>
      <c r="I34" s="4"/>
      <c r="J34" s="3"/>
      <c r="K34" s="5"/>
      <c r="L34" s="4"/>
      <c r="M34" s="3"/>
    </row>
    <row r="35" spans="8:13" x14ac:dyDescent="0.4">
      <c r="H35" s="5"/>
      <c r="I35" s="4"/>
      <c r="J35" s="3"/>
      <c r="K35" s="5"/>
      <c r="L35" s="4"/>
      <c r="M35" s="3"/>
    </row>
    <row r="36" spans="8:13" x14ac:dyDescent="0.4">
      <c r="H36" s="5"/>
      <c r="I36" s="4"/>
      <c r="J36" s="3"/>
      <c r="K36" s="5"/>
      <c r="L36" s="4"/>
      <c r="M36" s="3"/>
    </row>
    <row r="37" spans="8:13" x14ac:dyDescent="0.4">
      <c r="H37" s="5"/>
      <c r="I37" s="4"/>
      <c r="J37" s="3"/>
      <c r="K37" s="5"/>
      <c r="L37" s="4"/>
      <c r="M37" s="3"/>
    </row>
    <row r="38" spans="8:13" x14ac:dyDescent="0.4">
      <c r="H38" s="5"/>
      <c r="I38" s="4"/>
      <c r="J38" s="3"/>
      <c r="K38" s="5"/>
      <c r="L38" s="4"/>
      <c r="M38" s="3"/>
    </row>
    <row r="39" spans="8:13" x14ac:dyDescent="0.4">
      <c r="H39" s="5"/>
      <c r="I39" s="4"/>
      <c r="J39" s="3"/>
      <c r="K39" s="5"/>
      <c r="L39" s="4"/>
      <c r="M39" s="3"/>
    </row>
    <row r="40" spans="8:13" x14ac:dyDescent="0.4">
      <c r="H40" s="5"/>
      <c r="I40" s="4"/>
      <c r="J40" s="3"/>
      <c r="K40" s="5"/>
      <c r="L40" s="4"/>
      <c r="M40" s="3"/>
    </row>
    <row r="41" spans="8:13" x14ac:dyDescent="0.4">
      <c r="H41" s="5"/>
      <c r="I41" s="4"/>
      <c r="J41" s="3"/>
      <c r="K41" s="5"/>
      <c r="L41" s="4"/>
      <c r="M41" s="3"/>
    </row>
    <row r="42" spans="8:13" x14ac:dyDescent="0.4">
      <c r="H42" s="5"/>
      <c r="I42" s="4"/>
      <c r="J42" s="3"/>
      <c r="K42" s="5"/>
      <c r="L42" s="4"/>
      <c r="M42" s="3"/>
    </row>
    <row r="43" spans="8:13" x14ac:dyDescent="0.4">
      <c r="H43" s="5"/>
      <c r="I43" s="4"/>
      <c r="J43" s="3"/>
      <c r="K43" s="5"/>
      <c r="L43" s="4"/>
      <c r="M43" s="3"/>
    </row>
    <row r="44" spans="8:13" x14ac:dyDescent="0.4">
      <c r="H44" s="5"/>
      <c r="I44" s="4"/>
      <c r="J44" s="3"/>
      <c r="K44" s="5"/>
      <c r="L44" s="4"/>
      <c r="M44" s="3"/>
    </row>
    <row r="45" spans="8:13" x14ac:dyDescent="0.4">
      <c r="H45" s="5"/>
      <c r="I45" s="4"/>
      <c r="J45" s="3"/>
      <c r="K45" s="5"/>
      <c r="L45" s="4"/>
      <c r="M45" s="3"/>
    </row>
    <row r="46" spans="8:13" x14ac:dyDescent="0.4">
      <c r="H46" s="5"/>
      <c r="I46" s="4"/>
      <c r="J46" s="3"/>
      <c r="K46" s="5"/>
      <c r="L46" s="4"/>
      <c r="M46" s="3"/>
    </row>
    <row r="47" spans="8:13" x14ac:dyDescent="0.4">
      <c r="H47" s="5"/>
      <c r="I47" s="4"/>
      <c r="J47" s="3"/>
      <c r="K47" s="5"/>
      <c r="L47" s="4"/>
      <c r="M47" s="3"/>
    </row>
    <row r="48" spans="8:13" x14ac:dyDescent="0.4">
      <c r="H48" s="5"/>
      <c r="I48" s="4"/>
      <c r="J48" s="3"/>
      <c r="K48" s="5"/>
      <c r="L48" s="4"/>
      <c r="M48" s="3"/>
    </row>
    <row r="49" spans="8:13" x14ac:dyDescent="0.4">
      <c r="H49" s="5"/>
      <c r="I49" s="4"/>
      <c r="J49" s="3"/>
      <c r="K49" s="5"/>
      <c r="L49" s="4"/>
      <c r="M49" s="3"/>
    </row>
    <row r="50" spans="8:13" x14ac:dyDescent="0.4">
      <c r="H50" s="5"/>
      <c r="I50" s="4"/>
      <c r="J50" s="3"/>
      <c r="K50" s="5"/>
      <c r="L50" s="4"/>
      <c r="M50" s="3"/>
    </row>
    <row r="51" spans="8:13" x14ac:dyDescent="0.4">
      <c r="H51" s="5"/>
      <c r="I51" s="4"/>
      <c r="J51" s="3"/>
      <c r="K51" s="5"/>
      <c r="L51" s="4"/>
      <c r="M51" s="3"/>
    </row>
  </sheetData>
  <phoneticPr fontId="2"/>
  <hyperlinks>
    <hyperlink ref="F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zoomScaleNormal="100" zoomScaleSheetLayoutView="85" workbookViewId="0"/>
  </sheetViews>
  <sheetFormatPr defaultColWidth="4" defaultRowHeight="15.75" x14ac:dyDescent="0.4"/>
  <cols>
    <col min="1" max="1" width="4" style="1"/>
    <col min="2" max="2" width="6.125" style="1" customWidth="1"/>
    <col min="3" max="3" width="10.875" style="1" customWidth="1"/>
    <col min="4" max="30" width="12.5" style="1" customWidth="1"/>
    <col min="31" max="16384" width="4" style="1"/>
  </cols>
  <sheetData>
    <row r="1" spans="1:30" x14ac:dyDescent="0.4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29"/>
      <c r="AB1" s="29"/>
      <c r="AC1" s="29"/>
      <c r="AD1" s="29"/>
    </row>
    <row r="2" spans="1:30" x14ac:dyDescent="0.4">
      <c r="A2" s="9"/>
      <c r="B2" s="10" t="s">
        <v>16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29"/>
      <c r="AB2" s="29"/>
      <c r="AC2" s="29"/>
      <c r="AD2" s="29"/>
    </row>
    <row r="3" spans="1:30" ht="16.5" x14ac:dyDescent="0.4">
      <c r="A3" s="9"/>
      <c r="C3" s="9"/>
      <c r="D3" s="45" t="s">
        <v>1</v>
      </c>
      <c r="E3" s="46" t="s">
        <v>9</v>
      </c>
      <c r="F3" s="45" t="s">
        <v>0</v>
      </c>
      <c r="G3" s="45" t="s">
        <v>8</v>
      </c>
      <c r="H3" s="11"/>
      <c r="I3" s="12"/>
      <c r="J3" s="13"/>
      <c r="K3" s="13"/>
      <c r="L3" s="13"/>
      <c r="M3" s="13"/>
      <c r="N3" s="14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29"/>
      <c r="AB3" s="29"/>
      <c r="AC3" s="29"/>
      <c r="AD3" s="29"/>
    </row>
    <row r="4" spans="1:30" ht="16.5" x14ac:dyDescent="0.4">
      <c r="A4" s="9"/>
      <c r="B4" s="15"/>
      <c r="C4" s="47" t="s">
        <v>7</v>
      </c>
      <c r="D4" s="32" t="str">
        <f>_xll.RssIndexMarket("TOPX",D$3)</f>
        <v/>
      </c>
      <c r="E4" s="16" t="str">
        <f>_xll.RssIndexMarket("TOPX",E$3)</f>
        <v/>
      </c>
      <c r="F4" s="17" t="str">
        <f>_xll.RssIndexMarket("TOPX",F$3)</f>
        <v/>
      </c>
      <c r="G4" s="32" t="str">
        <f>_xll.RssIndexMarket("TOPX",G$3)</f>
        <v/>
      </c>
      <c r="H4" s="18"/>
      <c r="I4" s="19"/>
      <c r="J4" s="13"/>
      <c r="K4" s="13"/>
      <c r="L4" s="13"/>
      <c r="M4" s="13"/>
      <c r="N4" s="13"/>
      <c r="O4" s="13"/>
      <c r="P4" s="13"/>
      <c r="Q4" s="9"/>
      <c r="R4" s="9"/>
      <c r="S4" s="9"/>
      <c r="T4" s="9"/>
      <c r="U4" s="9"/>
      <c r="V4" s="9"/>
      <c r="W4" s="9"/>
      <c r="X4" s="9"/>
      <c r="Y4" s="9"/>
      <c r="Z4" s="9"/>
      <c r="AA4" s="29"/>
      <c r="AB4" s="29"/>
      <c r="AC4" s="29"/>
      <c r="AD4" s="29"/>
    </row>
    <row r="5" spans="1:30" ht="16.5" x14ac:dyDescent="0.4">
      <c r="A5" s="9"/>
      <c r="B5" s="20"/>
      <c r="C5" s="47" t="s">
        <v>6</v>
      </c>
      <c r="D5" s="32" t="str">
        <f>_xll.RssIndexMarket("N225",D$3)</f>
        <v/>
      </c>
      <c r="E5" s="16" t="str">
        <f>_xll.RssIndexMarket("N225",E$3)</f>
        <v/>
      </c>
      <c r="F5" s="17" t="str">
        <f>_xll.RssIndexMarket("N225",F$3)</f>
        <v/>
      </c>
      <c r="G5" s="32" t="str">
        <f>_xll.RssIndexMarket("N225",G$3)</f>
        <v/>
      </c>
      <c r="H5" s="18"/>
      <c r="I5" s="19"/>
      <c r="J5" s="13"/>
      <c r="K5" s="13"/>
      <c r="L5" s="13"/>
      <c r="M5" s="13"/>
      <c r="N5" s="13"/>
      <c r="O5" s="13"/>
      <c r="P5" s="13"/>
      <c r="Q5" s="9"/>
      <c r="R5" s="9"/>
      <c r="S5" s="9"/>
      <c r="T5" s="9"/>
      <c r="U5" s="9"/>
      <c r="V5" s="9"/>
      <c r="W5" s="9"/>
      <c r="X5" s="9"/>
      <c r="Y5" s="9"/>
      <c r="Z5" s="9"/>
      <c r="AA5" s="29"/>
      <c r="AB5" s="29"/>
      <c r="AC5" s="29"/>
      <c r="AD5" s="29"/>
    </row>
    <row r="6" spans="1:30" ht="16.5" x14ac:dyDescent="0.4">
      <c r="A6" s="9"/>
      <c r="B6" s="20"/>
      <c r="C6" s="47" t="s">
        <v>5</v>
      </c>
      <c r="D6" s="32" t="str">
        <f>_xll.RssIndexMarket("N225.FUT01.OS",D$3)</f>
        <v/>
      </c>
      <c r="E6" s="16" t="str">
        <f>_xll.RssIndexMarket("N225.FUT01.OS",E$3)</f>
        <v/>
      </c>
      <c r="F6" s="17" t="str">
        <f>_xll.RssIndexMarket("N225.FUT01.OS",F$3)</f>
        <v/>
      </c>
      <c r="G6" s="32" t="str">
        <f>_xll.RssIndexMarket("N225.FUT01.OS",G$3)</f>
        <v/>
      </c>
      <c r="H6" s="18"/>
      <c r="I6" s="21"/>
      <c r="J6" s="13"/>
      <c r="K6" s="13"/>
      <c r="L6" s="13"/>
      <c r="M6" s="13"/>
      <c r="N6" s="13"/>
      <c r="O6" s="13"/>
      <c r="P6" s="13"/>
      <c r="Q6" s="9"/>
      <c r="R6" s="9"/>
      <c r="S6" s="9"/>
      <c r="T6" s="9"/>
      <c r="U6" s="9"/>
      <c r="V6" s="9"/>
      <c r="W6" s="9"/>
      <c r="X6" s="9"/>
      <c r="Y6" s="9"/>
      <c r="Z6" s="9"/>
      <c r="AA6" s="29"/>
      <c r="AB6" s="29"/>
      <c r="AC6" s="29"/>
      <c r="AD6" s="29"/>
    </row>
    <row r="7" spans="1:30" ht="39" customHeight="1" x14ac:dyDescent="0.4">
      <c r="A7" s="9"/>
      <c r="B7" s="9"/>
      <c r="C7" s="10"/>
      <c r="D7" s="22"/>
      <c r="E7" s="22"/>
      <c r="F7" s="10"/>
      <c r="G7" s="10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29"/>
      <c r="AB7" s="29"/>
      <c r="AC7" s="29"/>
      <c r="AD7" s="29"/>
    </row>
    <row r="8" spans="1:30" x14ac:dyDescent="0.4">
      <c r="A8" s="9"/>
      <c r="B8" s="9"/>
      <c r="C8" s="33" t="s">
        <v>4</v>
      </c>
      <c r="D8" s="39">
        <v>1</v>
      </c>
      <c r="E8" s="40">
        <v>2</v>
      </c>
      <c r="F8" s="39">
        <v>3</v>
      </c>
      <c r="G8" s="40">
        <v>4</v>
      </c>
      <c r="H8" s="39">
        <v>5</v>
      </c>
      <c r="I8" s="40">
        <v>6</v>
      </c>
      <c r="J8" s="39">
        <v>7</v>
      </c>
      <c r="K8" s="40">
        <v>8</v>
      </c>
      <c r="L8" s="39">
        <v>9</v>
      </c>
      <c r="M8" s="40">
        <v>10</v>
      </c>
      <c r="N8" s="39">
        <v>11</v>
      </c>
      <c r="O8" s="40">
        <v>12</v>
      </c>
      <c r="P8" s="39">
        <v>13</v>
      </c>
      <c r="Q8" s="40">
        <v>14</v>
      </c>
      <c r="R8" s="39">
        <v>15</v>
      </c>
      <c r="S8" s="40">
        <v>16</v>
      </c>
      <c r="T8" s="39">
        <v>17</v>
      </c>
      <c r="U8" s="40">
        <v>18</v>
      </c>
      <c r="V8" s="39">
        <v>19</v>
      </c>
      <c r="W8" s="41">
        <v>20</v>
      </c>
      <c r="X8" s="9"/>
      <c r="Y8" s="9"/>
      <c r="Z8" s="9"/>
      <c r="AA8" s="29"/>
      <c r="AB8" s="29"/>
      <c r="AC8" s="29"/>
      <c r="AD8" s="29"/>
    </row>
    <row r="9" spans="1:30" x14ac:dyDescent="0.4">
      <c r="A9" s="9"/>
      <c r="B9" s="9"/>
      <c r="C9" s="34" t="s">
        <v>3</v>
      </c>
      <c r="D9" s="42">
        <f>表示銘柄リスト!$D$5</f>
        <v>1925</v>
      </c>
      <c r="E9" s="43">
        <f>表示銘柄リスト!$D$6</f>
        <v>1928</v>
      </c>
      <c r="F9" s="42">
        <f>表示銘柄リスト!$D$7</f>
        <v>2413</v>
      </c>
      <c r="G9" s="43">
        <f>表示銘柄リスト!$D$8</f>
        <v>2502</v>
      </c>
      <c r="H9" s="42">
        <f>表示銘柄リスト!$D$9</f>
        <v>2503</v>
      </c>
      <c r="I9" s="43">
        <f>表示銘柄リスト!$D$10</f>
        <v>2802</v>
      </c>
      <c r="J9" s="42">
        <f>表示銘柄リスト!$D$11</f>
        <v>2914</v>
      </c>
      <c r="K9" s="43">
        <f>表示銘柄リスト!$D$12</f>
        <v>3382</v>
      </c>
      <c r="L9" s="42">
        <f>表示銘柄リスト!$D$13</f>
        <v>3402</v>
      </c>
      <c r="M9" s="43">
        <f>表示銘柄リスト!$D$14</f>
        <v>3407</v>
      </c>
      <c r="N9" s="42">
        <f>表示銘柄リスト!$D$15</f>
        <v>4063</v>
      </c>
      <c r="O9" s="43">
        <f>表示銘柄リスト!$D$16</f>
        <v>4188</v>
      </c>
      <c r="P9" s="42">
        <f>表示銘柄リスト!$D$17</f>
        <v>4452</v>
      </c>
      <c r="Q9" s="43">
        <f>表示銘柄リスト!$D$18</f>
        <v>4502</v>
      </c>
      <c r="R9" s="42">
        <f>表示銘柄リスト!$D$19</f>
        <v>4503</v>
      </c>
      <c r="S9" s="43">
        <f>表示銘柄リスト!$D$20</f>
        <v>4507</v>
      </c>
      <c r="T9" s="42">
        <f>表示銘柄リスト!$D$21</f>
        <v>4519</v>
      </c>
      <c r="U9" s="43">
        <f>表示銘柄リスト!$D$22</f>
        <v>4523</v>
      </c>
      <c r="V9" s="42">
        <f>表示銘柄リスト!$D$23</f>
        <v>4528</v>
      </c>
      <c r="W9" s="44">
        <f>表示銘柄リスト!$D$24</f>
        <v>4543</v>
      </c>
      <c r="X9" s="9"/>
      <c r="Y9" s="9"/>
      <c r="Z9" s="9"/>
      <c r="AA9" s="29"/>
      <c r="AB9" s="29"/>
      <c r="AC9" s="29"/>
      <c r="AD9" s="29"/>
    </row>
    <row r="10" spans="1:30" x14ac:dyDescent="0.4">
      <c r="A10" s="9"/>
      <c r="B10" s="9"/>
      <c r="C10" s="34" t="s">
        <v>2</v>
      </c>
      <c r="D10" s="42" t="str">
        <f>_xll.RssMarket(D9,$C$10)</f>
        <v/>
      </c>
      <c r="E10" s="43" t="str">
        <f>_xll.RssMarket(E9,$C$10)</f>
        <v/>
      </c>
      <c r="F10" s="42" t="str">
        <f>_xll.RssMarket(F9,$C$10)</f>
        <v/>
      </c>
      <c r="G10" s="43" t="str">
        <f>_xll.RssMarket(G9,$C$10)</f>
        <v/>
      </c>
      <c r="H10" s="42" t="str">
        <f>_xll.RssMarket(H9,$C$10)</f>
        <v/>
      </c>
      <c r="I10" s="43" t="str">
        <f>_xll.RssMarket(I9,$C$10)</f>
        <v/>
      </c>
      <c r="J10" s="42" t="str">
        <f>_xll.RssMarket(J9,$C$10)</f>
        <v/>
      </c>
      <c r="K10" s="43" t="str">
        <f>_xll.RssMarket(K9,$C$10)</f>
        <v/>
      </c>
      <c r="L10" s="42" t="str">
        <f>_xll.RssMarket(L9,$C$10)</f>
        <v/>
      </c>
      <c r="M10" s="43" t="str">
        <f>_xll.RssMarket(M9,$C$10)</f>
        <v/>
      </c>
      <c r="N10" s="42" t="str">
        <f>_xll.RssMarket(N9,$C$10)</f>
        <v/>
      </c>
      <c r="O10" s="43" t="str">
        <f>_xll.RssMarket(O9,$C$10)</f>
        <v/>
      </c>
      <c r="P10" s="42" t="str">
        <f>_xll.RssMarket(P9,$C$10)</f>
        <v/>
      </c>
      <c r="Q10" s="43" t="str">
        <f>_xll.RssMarket(Q9,$C$10)</f>
        <v/>
      </c>
      <c r="R10" s="42" t="str">
        <f>_xll.RssMarket(R9,$C$10)</f>
        <v/>
      </c>
      <c r="S10" s="43" t="str">
        <f>_xll.RssMarket(S9,$C$10)</f>
        <v/>
      </c>
      <c r="T10" s="42" t="str">
        <f>_xll.RssMarket(T9,$C$10)</f>
        <v/>
      </c>
      <c r="U10" s="43" t="str">
        <f>_xll.RssMarket(U9,$C$10)</f>
        <v/>
      </c>
      <c r="V10" s="42" t="str">
        <f>_xll.RssMarket(V9,$C$10)</f>
        <v/>
      </c>
      <c r="W10" s="44" t="str">
        <f>_xll.RssMarket(W9,$C$10)</f>
        <v/>
      </c>
      <c r="X10" s="9"/>
      <c r="Y10" s="9"/>
      <c r="Z10" s="9"/>
      <c r="AA10" s="29"/>
      <c r="AB10" s="29"/>
      <c r="AC10" s="29"/>
      <c r="AD10" s="29"/>
    </row>
    <row r="11" spans="1:30" x14ac:dyDescent="0.4">
      <c r="A11" s="9"/>
      <c r="B11" s="9"/>
      <c r="C11" s="34" t="s">
        <v>1</v>
      </c>
      <c r="D11" s="36" t="str">
        <f>_xll.RssMarket(D9,$C$11)</f>
        <v/>
      </c>
      <c r="E11" s="37" t="str">
        <f>_xll.RssMarket(E9,$C$11)</f>
        <v/>
      </c>
      <c r="F11" s="36" t="str">
        <f>_xll.RssMarket(F9,$C$11)</f>
        <v/>
      </c>
      <c r="G11" s="37" t="str">
        <f>_xll.RssMarket(G9,$C$11)</f>
        <v/>
      </c>
      <c r="H11" s="36" t="str">
        <f>_xll.RssMarket(H9,$C$11)</f>
        <v/>
      </c>
      <c r="I11" s="37" t="str">
        <f>_xll.RssMarket(I9,$C$11)</f>
        <v/>
      </c>
      <c r="J11" s="36" t="str">
        <f>_xll.RssMarket(J9,$C$11)</f>
        <v/>
      </c>
      <c r="K11" s="37" t="str">
        <f>_xll.RssMarket(K9,$C$11)</f>
        <v/>
      </c>
      <c r="L11" s="36" t="str">
        <f>_xll.RssMarket(L9,$C$11)</f>
        <v/>
      </c>
      <c r="M11" s="37" t="str">
        <f>_xll.RssMarket(M9,$C$11)</f>
        <v/>
      </c>
      <c r="N11" s="36" t="str">
        <f>_xll.RssMarket(N9,$C$11)</f>
        <v/>
      </c>
      <c r="O11" s="37" t="str">
        <f>_xll.RssMarket(O9,$C$11)</f>
        <v/>
      </c>
      <c r="P11" s="36" t="str">
        <f>_xll.RssMarket(P9,$C$11)</f>
        <v/>
      </c>
      <c r="Q11" s="37" t="str">
        <f>_xll.RssMarket(Q9,$C$11)</f>
        <v/>
      </c>
      <c r="R11" s="36" t="str">
        <f>_xll.RssMarket(R9,$C$11)</f>
        <v/>
      </c>
      <c r="S11" s="37" t="str">
        <f>_xll.RssMarket(S9,$C$11)</f>
        <v/>
      </c>
      <c r="T11" s="36" t="str">
        <f>_xll.RssMarket(T9,$C$11)</f>
        <v/>
      </c>
      <c r="U11" s="37" t="str">
        <f>_xll.RssMarket(U9,$C$11)</f>
        <v/>
      </c>
      <c r="V11" s="36" t="str">
        <f>_xll.RssMarket(V9,$C$11)</f>
        <v/>
      </c>
      <c r="W11" s="38" t="str">
        <f>_xll.RssMarket(W9,$C$11)</f>
        <v/>
      </c>
      <c r="X11" s="9"/>
      <c r="Y11" s="9"/>
      <c r="Z11" s="9"/>
      <c r="AA11" s="29"/>
      <c r="AB11" s="29"/>
      <c r="AC11" s="29"/>
      <c r="AD11" s="29"/>
    </row>
    <row r="12" spans="1:30" x14ac:dyDescent="0.4">
      <c r="A12" s="9"/>
      <c r="B12" s="9"/>
      <c r="C12" s="34" t="s">
        <v>0</v>
      </c>
      <c r="D12" s="27" t="str">
        <f>_xll.RssMarket(D9,$C$12)</f>
        <v/>
      </c>
      <c r="E12" s="23" t="str">
        <f>_xll.RssMarket(E9,$C$12)</f>
        <v/>
      </c>
      <c r="F12" s="27" t="str">
        <f>_xll.RssMarket(F9,$C$12)</f>
        <v/>
      </c>
      <c r="G12" s="23" t="str">
        <f>_xll.RssMarket(G9,$C$12)</f>
        <v/>
      </c>
      <c r="H12" s="27" t="str">
        <f>_xll.RssMarket(H9,$C$12)</f>
        <v/>
      </c>
      <c r="I12" s="23" t="str">
        <f>_xll.RssMarket(I9,$C$12)</f>
        <v/>
      </c>
      <c r="J12" s="27" t="str">
        <f>_xll.RssMarket(J9,$C$12)</f>
        <v/>
      </c>
      <c r="K12" s="23" t="str">
        <f>_xll.RssMarket(K9,$C$12)</f>
        <v/>
      </c>
      <c r="L12" s="27" t="str">
        <f>_xll.RssMarket(L9,$C$12)</f>
        <v/>
      </c>
      <c r="M12" s="23" t="str">
        <f>_xll.RssMarket(M9,$C$12)</f>
        <v/>
      </c>
      <c r="N12" s="27" t="str">
        <f>_xll.RssMarket(N9,$C$12)</f>
        <v/>
      </c>
      <c r="O12" s="23" t="str">
        <f>_xll.RssMarket(O9,$C$12)</f>
        <v/>
      </c>
      <c r="P12" s="27" t="str">
        <f>_xll.RssMarket(P9,$C$12)</f>
        <v/>
      </c>
      <c r="Q12" s="23" t="str">
        <f>_xll.RssMarket(Q9,$C$12)</f>
        <v/>
      </c>
      <c r="R12" s="27" t="str">
        <f>_xll.RssMarket(R9,$C$12)</f>
        <v/>
      </c>
      <c r="S12" s="23" t="str">
        <f>_xll.RssMarket(S9,$C$12)</f>
        <v/>
      </c>
      <c r="T12" s="27" t="str">
        <f>_xll.RssMarket(T9,$C$12)</f>
        <v/>
      </c>
      <c r="U12" s="23" t="str">
        <f>_xll.RssMarket(U9,$C$12)</f>
        <v/>
      </c>
      <c r="V12" s="27" t="str">
        <f>_xll.RssMarket(V9,$C$12)</f>
        <v/>
      </c>
      <c r="W12" s="24" t="str">
        <f>_xll.RssMarket(W9,$C$12)</f>
        <v/>
      </c>
      <c r="X12" s="9"/>
      <c r="Y12" s="9"/>
      <c r="Z12" s="9"/>
      <c r="AA12" s="29"/>
      <c r="AB12" s="29"/>
      <c r="AC12" s="29"/>
      <c r="AD12" s="29"/>
    </row>
    <row r="13" spans="1:30" x14ac:dyDescent="0.4">
      <c r="A13" s="9"/>
      <c r="B13" s="9"/>
      <c r="C13" s="33" t="s">
        <v>4</v>
      </c>
      <c r="D13" s="39">
        <v>21</v>
      </c>
      <c r="E13" s="40">
        <v>22</v>
      </c>
      <c r="F13" s="39">
        <v>23</v>
      </c>
      <c r="G13" s="40">
        <v>24</v>
      </c>
      <c r="H13" s="39">
        <v>25</v>
      </c>
      <c r="I13" s="40">
        <v>26</v>
      </c>
      <c r="J13" s="39">
        <v>27</v>
      </c>
      <c r="K13" s="40">
        <v>28</v>
      </c>
      <c r="L13" s="39">
        <v>29</v>
      </c>
      <c r="M13" s="40">
        <v>30</v>
      </c>
      <c r="N13" s="39">
        <v>31</v>
      </c>
      <c r="O13" s="40">
        <v>32</v>
      </c>
      <c r="P13" s="39">
        <v>33</v>
      </c>
      <c r="Q13" s="40">
        <v>34</v>
      </c>
      <c r="R13" s="39">
        <v>35</v>
      </c>
      <c r="S13" s="40">
        <v>36</v>
      </c>
      <c r="T13" s="39">
        <v>37</v>
      </c>
      <c r="U13" s="40">
        <v>38</v>
      </c>
      <c r="V13" s="39">
        <v>39</v>
      </c>
      <c r="W13" s="41">
        <v>40</v>
      </c>
      <c r="X13" s="9"/>
      <c r="Y13" s="9"/>
      <c r="Z13" s="9"/>
      <c r="AA13" s="29"/>
      <c r="AB13" s="29"/>
      <c r="AC13" s="29"/>
      <c r="AD13" s="29"/>
    </row>
    <row r="14" spans="1:30" x14ac:dyDescent="0.4">
      <c r="A14" s="9"/>
      <c r="B14" s="9"/>
      <c r="C14" s="34" t="s">
        <v>3</v>
      </c>
      <c r="D14" s="42">
        <f>表示銘柄リスト!$D$25</f>
        <v>4568</v>
      </c>
      <c r="E14" s="43">
        <f>表示銘柄リスト!$D$26</f>
        <v>4578</v>
      </c>
      <c r="F14" s="42">
        <f>表示銘柄リスト!$D$27</f>
        <v>4661</v>
      </c>
      <c r="G14" s="43">
        <f>表示銘柄リスト!$D$28</f>
        <v>4689</v>
      </c>
      <c r="H14" s="42">
        <f>表示銘柄リスト!$D$29</f>
        <v>4901</v>
      </c>
      <c r="I14" s="43">
        <f>表示銘柄リスト!$D$30</f>
        <v>4911</v>
      </c>
      <c r="J14" s="42">
        <f>表示銘柄リスト!$D$31</f>
        <v>5020</v>
      </c>
      <c r="K14" s="43">
        <f>表示銘柄リスト!$D$32</f>
        <v>5108</v>
      </c>
      <c r="L14" s="42">
        <f>表示銘柄リスト!$D$33</f>
        <v>5401</v>
      </c>
      <c r="M14" s="43">
        <f>表示銘柄リスト!$D$34</f>
        <v>5713</v>
      </c>
      <c r="N14" s="42">
        <f>表示銘柄リスト!$D$35</f>
        <v>5802</v>
      </c>
      <c r="O14" s="43">
        <f>表示銘柄リスト!$D$36</f>
        <v>6098</v>
      </c>
      <c r="P14" s="42">
        <f>表示銘柄リスト!$D$37</f>
        <v>6178</v>
      </c>
      <c r="Q14" s="43">
        <f>表示銘柄リスト!$D$38</f>
        <v>6273</v>
      </c>
      <c r="R14" s="42">
        <f>表示銘柄リスト!$D$39</f>
        <v>6301</v>
      </c>
      <c r="S14" s="43">
        <f>表示銘柄リスト!$D$40</f>
        <v>6326</v>
      </c>
      <c r="T14" s="42">
        <f>表示銘柄リスト!$D$41</f>
        <v>6367</v>
      </c>
      <c r="U14" s="43">
        <f>表示銘柄リスト!$D$42</f>
        <v>6501</v>
      </c>
      <c r="V14" s="42">
        <f>表示銘柄リスト!$D$43</f>
        <v>6503</v>
      </c>
      <c r="W14" s="44">
        <f>表示銘柄リスト!$D$44</f>
        <v>6594</v>
      </c>
      <c r="X14" s="9"/>
      <c r="Y14" s="9"/>
      <c r="Z14" s="9"/>
      <c r="AA14" s="29"/>
      <c r="AB14" s="29"/>
      <c r="AC14" s="29"/>
      <c r="AD14" s="29"/>
    </row>
    <row r="15" spans="1:30" x14ac:dyDescent="0.4">
      <c r="A15" s="9"/>
      <c r="B15" s="9"/>
      <c r="C15" s="34" t="s">
        <v>2</v>
      </c>
      <c r="D15" s="42" t="str">
        <f>_xll.RssMarket(D14,$C$10)</f>
        <v/>
      </c>
      <c r="E15" s="43" t="str">
        <f>_xll.RssMarket(E14,$C$10)</f>
        <v/>
      </c>
      <c r="F15" s="42" t="str">
        <f>_xll.RssMarket(F14,$C$10)</f>
        <v/>
      </c>
      <c r="G15" s="43" t="str">
        <f>_xll.RssMarket(G14,$C$10)</f>
        <v/>
      </c>
      <c r="H15" s="42" t="str">
        <f>_xll.RssMarket(H14,$C$10)</f>
        <v/>
      </c>
      <c r="I15" s="43" t="str">
        <f>_xll.RssMarket(I14,$C$10)</f>
        <v/>
      </c>
      <c r="J15" s="42" t="str">
        <f>_xll.RssMarket(J14,$C$10)</f>
        <v/>
      </c>
      <c r="K15" s="43" t="str">
        <f>_xll.RssMarket(K14,$C$10)</f>
        <v/>
      </c>
      <c r="L15" s="42" t="str">
        <f>_xll.RssMarket(L14,$C$10)</f>
        <v/>
      </c>
      <c r="M15" s="43" t="str">
        <f>_xll.RssMarket(M14,$C$10)</f>
        <v/>
      </c>
      <c r="N15" s="42" t="str">
        <f>_xll.RssMarket(N14,$C$10)</f>
        <v/>
      </c>
      <c r="O15" s="43" t="str">
        <f>_xll.RssMarket(O14,$C$10)</f>
        <v/>
      </c>
      <c r="P15" s="42" t="str">
        <f>_xll.RssMarket(P14,$C$10)</f>
        <v/>
      </c>
      <c r="Q15" s="43" t="str">
        <f>_xll.RssMarket(Q14,$C$10)</f>
        <v/>
      </c>
      <c r="R15" s="42" t="str">
        <f>_xll.RssMarket(R14,$C$10)</f>
        <v/>
      </c>
      <c r="S15" s="43" t="str">
        <f>_xll.RssMarket(S14,$C$10)</f>
        <v/>
      </c>
      <c r="T15" s="42" t="str">
        <f>_xll.RssMarket(T14,$C$10)</f>
        <v/>
      </c>
      <c r="U15" s="43" t="str">
        <f>_xll.RssMarket(U14,$C$10)</f>
        <v/>
      </c>
      <c r="V15" s="42" t="str">
        <f>_xll.RssMarket(V14,$C$10)</f>
        <v/>
      </c>
      <c r="W15" s="44" t="str">
        <f>_xll.RssMarket(W14,$C$10)</f>
        <v/>
      </c>
      <c r="X15" s="9"/>
      <c r="Y15" s="9"/>
      <c r="Z15" s="9"/>
      <c r="AA15" s="29"/>
      <c r="AB15" s="29"/>
      <c r="AC15" s="29"/>
      <c r="AD15" s="29"/>
    </row>
    <row r="16" spans="1:30" x14ac:dyDescent="0.4">
      <c r="A16" s="9"/>
      <c r="B16" s="9"/>
      <c r="C16" s="34" t="s">
        <v>1</v>
      </c>
      <c r="D16" s="36" t="str">
        <f>_xll.RssMarket(D14,$C$11)</f>
        <v/>
      </c>
      <c r="E16" s="37" t="str">
        <f>_xll.RssMarket(E14,$C$11)</f>
        <v/>
      </c>
      <c r="F16" s="36" t="str">
        <f>_xll.RssMarket(F14,$C$11)</f>
        <v/>
      </c>
      <c r="G16" s="37" t="str">
        <f>_xll.RssMarket(G14,$C$11)</f>
        <v/>
      </c>
      <c r="H16" s="36" t="str">
        <f>_xll.RssMarket(H14,$C$11)</f>
        <v/>
      </c>
      <c r="I16" s="37" t="str">
        <f>_xll.RssMarket(I14,$C$11)</f>
        <v/>
      </c>
      <c r="J16" s="36" t="str">
        <f>_xll.RssMarket(J14,$C$11)</f>
        <v/>
      </c>
      <c r="K16" s="37" t="str">
        <f>_xll.RssMarket(K14,$C$11)</f>
        <v/>
      </c>
      <c r="L16" s="36" t="str">
        <f>_xll.RssMarket(L14,$C$11)</f>
        <v/>
      </c>
      <c r="M16" s="37" t="str">
        <f>_xll.RssMarket(M14,$C$11)</f>
        <v/>
      </c>
      <c r="N16" s="36" t="str">
        <f>_xll.RssMarket(N14,$C$11)</f>
        <v/>
      </c>
      <c r="O16" s="37" t="str">
        <f>_xll.RssMarket(O14,$C$11)</f>
        <v/>
      </c>
      <c r="P16" s="36" t="str">
        <f>_xll.RssMarket(P14,$C$11)</f>
        <v/>
      </c>
      <c r="Q16" s="37" t="str">
        <f>_xll.RssMarket(Q14,$C$11)</f>
        <v/>
      </c>
      <c r="R16" s="36" t="str">
        <f>_xll.RssMarket(R14,$C$11)</f>
        <v/>
      </c>
      <c r="S16" s="37" t="str">
        <f>_xll.RssMarket(S14,$C$11)</f>
        <v/>
      </c>
      <c r="T16" s="36" t="str">
        <f>_xll.RssMarket(T14,$C$11)</f>
        <v/>
      </c>
      <c r="U16" s="37" t="str">
        <f>_xll.RssMarket(U14,$C$11)</f>
        <v/>
      </c>
      <c r="V16" s="36" t="str">
        <f>_xll.RssMarket(V14,$C$11)</f>
        <v/>
      </c>
      <c r="W16" s="38" t="str">
        <f>_xll.RssMarket(W14,$C$11)</f>
        <v/>
      </c>
      <c r="X16" s="9"/>
      <c r="Y16" s="9"/>
      <c r="Z16" s="9"/>
      <c r="AA16" s="29"/>
      <c r="AB16" s="29"/>
      <c r="AC16" s="29"/>
      <c r="AD16" s="29"/>
    </row>
    <row r="17" spans="1:30" x14ac:dyDescent="0.4">
      <c r="A17" s="9"/>
      <c r="B17" s="9"/>
      <c r="C17" s="34" t="s">
        <v>0</v>
      </c>
      <c r="D17" s="27" t="str">
        <f>_xll.RssMarket(D14,$C$12)</f>
        <v/>
      </c>
      <c r="E17" s="23" t="str">
        <f>_xll.RssMarket(E14,$C$12)</f>
        <v/>
      </c>
      <c r="F17" s="27" t="str">
        <f>_xll.RssMarket(F14,$C$12)</f>
        <v/>
      </c>
      <c r="G17" s="23" t="str">
        <f>_xll.RssMarket(G14,$C$12)</f>
        <v/>
      </c>
      <c r="H17" s="27" t="str">
        <f>_xll.RssMarket(H14,$C$12)</f>
        <v/>
      </c>
      <c r="I17" s="23" t="str">
        <f>_xll.RssMarket(I14,$C$12)</f>
        <v/>
      </c>
      <c r="J17" s="27" t="str">
        <f>_xll.RssMarket(J14,$C$12)</f>
        <v/>
      </c>
      <c r="K17" s="23" t="str">
        <f>_xll.RssMarket(K14,$C$12)</f>
        <v/>
      </c>
      <c r="L17" s="27" t="str">
        <f>_xll.RssMarket(L14,$C$12)</f>
        <v/>
      </c>
      <c r="M17" s="23" t="str">
        <f>_xll.RssMarket(M14,$C$12)</f>
        <v/>
      </c>
      <c r="N17" s="27" t="str">
        <f>_xll.RssMarket(N14,$C$12)</f>
        <v/>
      </c>
      <c r="O17" s="23" t="str">
        <f>_xll.RssMarket(O14,$C$12)</f>
        <v/>
      </c>
      <c r="P17" s="27" t="str">
        <f>_xll.RssMarket(P14,$C$12)</f>
        <v/>
      </c>
      <c r="Q17" s="23" t="str">
        <f>_xll.RssMarket(Q14,$C$12)</f>
        <v/>
      </c>
      <c r="R17" s="27" t="str">
        <f>_xll.RssMarket(R14,$C$12)</f>
        <v/>
      </c>
      <c r="S17" s="23" t="str">
        <f>_xll.RssMarket(S14,$C$12)</f>
        <v/>
      </c>
      <c r="T17" s="27" t="str">
        <f>_xll.RssMarket(T14,$C$12)</f>
        <v/>
      </c>
      <c r="U17" s="23" t="str">
        <f>_xll.RssMarket(U14,$C$12)</f>
        <v/>
      </c>
      <c r="V17" s="27" t="str">
        <f>_xll.RssMarket(V14,$C$12)</f>
        <v/>
      </c>
      <c r="W17" s="24" t="str">
        <f>_xll.RssMarket(W14,$C$12)</f>
        <v/>
      </c>
      <c r="X17" s="9"/>
      <c r="Y17" s="9"/>
      <c r="Z17" s="9"/>
      <c r="AA17" s="29"/>
      <c r="AB17" s="29"/>
      <c r="AC17" s="29"/>
      <c r="AD17" s="29"/>
    </row>
    <row r="18" spans="1:30" x14ac:dyDescent="0.4">
      <c r="A18" s="9"/>
      <c r="B18" s="9"/>
      <c r="C18" s="33" t="s">
        <v>4</v>
      </c>
      <c r="D18" s="39">
        <v>41</v>
      </c>
      <c r="E18" s="40">
        <v>42</v>
      </c>
      <c r="F18" s="39">
        <v>43</v>
      </c>
      <c r="G18" s="40">
        <v>44</v>
      </c>
      <c r="H18" s="39">
        <v>45</v>
      </c>
      <c r="I18" s="40">
        <v>46</v>
      </c>
      <c r="J18" s="39">
        <v>47</v>
      </c>
      <c r="K18" s="40">
        <v>48</v>
      </c>
      <c r="L18" s="39">
        <v>49</v>
      </c>
      <c r="M18" s="40">
        <v>50</v>
      </c>
      <c r="N18" s="39">
        <v>51</v>
      </c>
      <c r="O18" s="40">
        <v>52</v>
      </c>
      <c r="P18" s="39">
        <v>53</v>
      </c>
      <c r="Q18" s="40">
        <v>54</v>
      </c>
      <c r="R18" s="39">
        <v>55</v>
      </c>
      <c r="S18" s="40">
        <v>56</v>
      </c>
      <c r="T18" s="39">
        <v>57</v>
      </c>
      <c r="U18" s="40">
        <v>58</v>
      </c>
      <c r="V18" s="39">
        <v>59</v>
      </c>
      <c r="W18" s="41">
        <v>60</v>
      </c>
      <c r="X18" s="9"/>
      <c r="Y18" s="9"/>
      <c r="Z18" s="9"/>
      <c r="AA18" s="29"/>
      <c r="AB18" s="29"/>
      <c r="AC18" s="29"/>
      <c r="AD18" s="29"/>
    </row>
    <row r="19" spans="1:30" x14ac:dyDescent="0.4">
      <c r="A19" s="9"/>
      <c r="B19" s="9"/>
      <c r="C19" s="34" t="s">
        <v>3</v>
      </c>
      <c r="D19" s="42">
        <f>表示銘柄リスト!$D$45</f>
        <v>6702</v>
      </c>
      <c r="E19" s="43">
        <f>表示銘柄リスト!$D$46</f>
        <v>6752</v>
      </c>
      <c r="F19" s="42">
        <f>表示銘柄リスト!$D$47</f>
        <v>6758</v>
      </c>
      <c r="G19" s="43">
        <f>表示銘柄リスト!$D$48</f>
        <v>6861</v>
      </c>
      <c r="H19" s="42">
        <f>表示銘柄リスト!$D$49</f>
        <v>6869</v>
      </c>
      <c r="I19" s="43">
        <f>表示銘柄リスト!$D$50</f>
        <v>6902</v>
      </c>
      <c r="J19" s="42">
        <f>表示銘柄リスト!$D$51</f>
        <v>6954</v>
      </c>
      <c r="K19" s="43">
        <f>表示銘柄リスト!$D$52</f>
        <v>6971</v>
      </c>
      <c r="L19" s="42">
        <f>表示銘柄リスト!$D$53</f>
        <v>6981</v>
      </c>
      <c r="M19" s="43">
        <f>表示銘柄リスト!$D$54</f>
        <v>7011</v>
      </c>
      <c r="N19" s="42">
        <f>表示銘柄リスト!$D$55</f>
        <v>7201</v>
      </c>
      <c r="O19" s="43">
        <f>表示銘柄リスト!$D$56</f>
        <v>7203</v>
      </c>
      <c r="P19" s="42">
        <f>表示銘柄リスト!$D$57</f>
        <v>7267</v>
      </c>
      <c r="Q19" s="43">
        <f>表示銘柄リスト!$D$58</f>
        <v>7269</v>
      </c>
      <c r="R19" s="42">
        <f>表示銘柄リスト!$D$59</f>
        <v>7270</v>
      </c>
      <c r="S19" s="43">
        <f>表示銘柄リスト!$D$60</f>
        <v>7309</v>
      </c>
      <c r="T19" s="42">
        <f>表示銘柄リスト!$D$61</f>
        <v>7733</v>
      </c>
      <c r="U19" s="43">
        <f>表示銘柄リスト!$D$62</f>
        <v>7741</v>
      </c>
      <c r="V19" s="42">
        <f>表示銘柄リスト!$D$63</f>
        <v>7751</v>
      </c>
      <c r="W19" s="44">
        <f>表示銘柄リスト!$D$64</f>
        <v>7832</v>
      </c>
      <c r="X19" s="9"/>
      <c r="Y19" s="9"/>
      <c r="Z19" s="9"/>
      <c r="AA19" s="29"/>
      <c r="AB19" s="29"/>
      <c r="AC19" s="29"/>
      <c r="AD19" s="29"/>
    </row>
    <row r="20" spans="1:30" x14ac:dyDescent="0.4">
      <c r="A20" s="9"/>
      <c r="B20" s="9"/>
      <c r="C20" s="34" t="s">
        <v>2</v>
      </c>
      <c r="D20" s="42" t="str">
        <f>_xll.RssMarket(D19,$C$10)</f>
        <v/>
      </c>
      <c r="E20" s="43" t="str">
        <f>_xll.RssMarket(E19,$C$10)</f>
        <v/>
      </c>
      <c r="F20" s="42" t="str">
        <f>_xll.RssMarket(F19,$C$10)</f>
        <v/>
      </c>
      <c r="G20" s="43" t="str">
        <f>_xll.RssMarket(G19,$C$10)</f>
        <v/>
      </c>
      <c r="H20" s="42" t="str">
        <f>_xll.RssMarket(H19,$C$10)</f>
        <v/>
      </c>
      <c r="I20" s="43" t="str">
        <f>_xll.RssMarket(I19,$C$10)</f>
        <v/>
      </c>
      <c r="J20" s="42" t="str">
        <f>_xll.RssMarket(J19,$C$10)</f>
        <v/>
      </c>
      <c r="K20" s="43" t="str">
        <f>_xll.RssMarket(K19,$C$10)</f>
        <v/>
      </c>
      <c r="L20" s="42" t="str">
        <f>_xll.RssMarket(L19,$C$10)</f>
        <v/>
      </c>
      <c r="M20" s="43" t="str">
        <f>_xll.RssMarket(M19,$C$10)</f>
        <v/>
      </c>
      <c r="N20" s="42" t="str">
        <f>_xll.RssMarket(N19,$C$10)</f>
        <v/>
      </c>
      <c r="O20" s="43" t="str">
        <f>_xll.RssMarket(O19,$C$10)</f>
        <v/>
      </c>
      <c r="P20" s="42" t="str">
        <f>_xll.RssMarket(P19,$C$10)</f>
        <v/>
      </c>
      <c r="Q20" s="43" t="str">
        <f>_xll.RssMarket(Q19,$C$10)</f>
        <v/>
      </c>
      <c r="R20" s="42" t="str">
        <f>_xll.RssMarket(R19,$C$10)</f>
        <v/>
      </c>
      <c r="S20" s="43" t="str">
        <f>_xll.RssMarket(S19,$C$10)</f>
        <v/>
      </c>
      <c r="T20" s="42" t="str">
        <f>_xll.RssMarket(T19,$C$10)</f>
        <v/>
      </c>
      <c r="U20" s="43" t="str">
        <f>_xll.RssMarket(U19,$C$10)</f>
        <v/>
      </c>
      <c r="V20" s="42" t="str">
        <f>_xll.RssMarket(V19,$C$10)</f>
        <v/>
      </c>
      <c r="W20" s="44" t="str">
        <f>_xll.RssMarket(W19,$C$10)</f>
        <v/>
      </c>
      <c r="X20" s="9"/>
      <c r="Y20" s="9"/>
      <c r="Z20" s="9"/>
      <c r="AA20" s="29"/>
      <c r="AB20" s="29"/>
      <c r="AC20" s="29"/>
      <c r="AD20" s="29"/>
    </row>
    <row r="21" spans="1:30" x14ac:dyDescent="0.4">
      <c r="A21" s="9"/>
      <c r="B21" s="9"/>
      <c r="C21" s="34" t="s">
        <v>1</v>
      </c>
      <c r="D21" s="36" t="str">
        <f>_xll.RssMarket(D19,$C$11)</f>
        <v/>
      </c>
      <c r="E21" s="37" t="str">
        <f>_xll.RssMarket(E19,$C$11)</f>
        <v/>
      </c>
      <c r="F21" s="36" t="str">
        <f>_xll.RssMarket(F19,$C$11)</f>
        <v/>
      </c>
      <c r="G21" s="37" t="str">
        <f>_xll.RssMarket(G19,$C$11)</f>
        <v/>
      </c>
      <c r="H21" s="36" t="str">
        <f>_xll.RssMarket(H19,$C$11)</f>
        <v/>
      </c>
      <c r="I21" s="37" t="str">
        <f>_xll.RssMarket(I19,$C$11)</f>
        <v/>
      </c>
      <c r="J21" s="36" t="str">
        <f>_xll.RssMarket(J19,$C$11)</f>
        <v/>
      </c>
      <c r="K21" s="37" t="str">
        <f>_xll.RssMarket(K19,$C$11)</f>
        <v/>
      </c>
      <c r="L21" s="36" t="str">
        <f>_xll.RssMarket(L19,$C$11)</f>
        <v/>
      </c>
      <c r="M21" s="37" t="str">
        <f>_xll.RssMarket(M19,$C$11)</f>
        <v/>
      </c>
      <c r="N21" s="36" t="str">
        <f>_xll.RssMarket(N19,$C$11)</f>
        <v/>
      </c>
      <c r="O21" s="37" t="str">
        <f>_xll.RssMarket(O19,$C$11)</f>
        <v/>
      </c>
      <c r="P21" s="36" t="str">
        <f>_xll.RssMarket(P19,$C$11)</f>
        <v/>
      </c>
      <c r="Q21" s="37" t="str">
        <f>_xll.RssMarket(Q19,$C$11)</f>
        <v/>
      </c>
      <c r="R21" s="36" t="str">
        <f>_xll.RssMarket(R19,$C$11)</f>
        <v/>
      </c>
      <c r="S21" s="37" t="str">
        <f>_xll.RssMarket(S19,$C$11)</f>
        <v/>
      </c>
      <c r="T21" s="36" t="str">
        <f>_xll.RssMarket(T19,$C$11)</f>
        <v/>
      </c>
      <c r="U21" s="37" t="str">
        <f>_xll.RssMarket(U19,$C$11)</f>
        <v/>
      </c>
      <c r="V21" s="36" t="str">
        <f>_xll.RssMarket(V19,$C$11)</f>
        <v/>
      </c>
      <c r="W21" s="38" t="str">
        <f>_xll.RssMarket(W19,$C$11)</f>
        <v/>
      </c>
      <c r="X21" s="9"/>
      <c r="Y21" s="9"/>
      <c r="Z21" s="9"/>
      <c r="AA21" s="29"/>
      <c r="AB21" s="29"/>
      <c r="AC21" s="29"/>
      <c r="AD21" s="29"/>
    </row>
    <row r="22" spans="1:30" x14ac:dyDescent="0.4">
      <c r="A22" s="9"/>
      <c r="B22" s="9"/>
      <c r="C22" s="34" t="s">
        <v>0</v>
      </c>
      <c r="D22" s="27" t="str">
        <f>_xll.RssMarket(D19,$C$12)</f>
        <v/>
      </c>
      <c r="E22" s="23" t="str">
        <f>_xll.RssMarket(E19,$C$12)</f>
        <v/>
      </c>
      <c r="F22" s="27" t="str">
        <f>_xll.RssMarket(F19,$C$12)</f>
        <v/>
      </c>
      <c r="G22" s="23" t="str">
        <f>_xll.RssMarket(G19,$C$12)</f>
        <v/>
      </c>
      <c r="H22" s="27" t="str">
        <f>_xll.RssMarket(H19,$C$12)</f>
        <v/>
      </c>
      <c r="I22" s="23" t="str">
        <f>_xll.RssMarket(I19,$C$12)</f>
        <v/>
      </c>
      <c r="J22" s="27" t="str">
        <f>_xll.RssMarket(J19,$C$12)</f>
        <v/>
      </c>
      <c r="K22" s="23" t="str">
        <f>_xll.RssMarket(K19,$C$12)</f>
        <v/>
      </c>
      <c r="L22" s="27" t="str">
        <f>_xll.RssMarket(L19,$C$12)</f>
        <v/>
      </c>
      <c r="M22" s="23" t="str">
        <f>_xll.RssMarket(M19,$C$12)</f>
        <v/>
      </c>
      <c r="N22" s="27" t="str">
        <f>_xll.RssMarket(N19,$C$12)</f>
        <v/>
      </c>
      <c r="O22" s="23" t="str">
        <f>_xll.RssMarket(O19,$C$12)</f>
        <v/>
      </c>
      <c r="P22" s="27" t="str">
        <f>_xll.RssMarket(P19,$C$12)</f>
        <v/>
      </c>
      <c r="Q22" s="23" t="str">
        <f>_xll.RssMarket(Q19,$C$12)</f>
        <v/>
      </c>
      <c r="R22" s="27" t="str">
        <f>_xll.RssMarket(R19,$C$12)</f>
        <v/>
      </c>
      <c r="S22" s="23" t="str">
        <f>_xll.RssMarket(S19,$C$12)</f>
        <v/>
      </c>
      <c r="T22" s="27" t="str">
        <f>_xll.RssMarket(T19,$C$12)</f>
        <v/>
      </c>
      <c r="U22" s="23" t="str">
        <f>_xll.RssMarket(U19,$C$12)</f>
        <v/>
      </c>
      <c r="V22" s="27" t="str">
        <f>_xll.RssMarket(V19,$C$12)</f>
        <v/>
      </c>
      <c r="W22" s="24" t="str">
        <f>_xll.RssMarket(W19,$C$12)</f>
        <v/>
      </c>
      <c r="X22" s="9"/>
      <c r="Y22" s="9"/>
      <c r="Z22" s="9"/>
      <c r="AA22" s="29"/>
      <c r="AB22" s="29"/>
      <c r="AC22" s="29"/>
      <c r="AD22" s="29"/>
    </row>
    <row r="23" spans="1:30" x14ac:dyDescent="0.4">
      <c r="A23" s="9"/>
      <c r="B23" s="9"/>
      <c r="C23" s="33" t="s">
        <v>4</v>
      </c>
      <c r="D23" s="39">
        <v>61</v>
      </c>
      <c r="E23" s="40">
        <v>62</v>
      </c>
      <c r="F23" s="39">
        <v>63</v>
      </c>
      <c r="G23" s="40">
        <v>64</v>
      </c>
      <c r="H23" s="39">
        <v>65</v>
      </c>
      <c r="I23" s="40">
        <v>66</v>
      </c>
      <c r="J23" s="39">
        <v>67</v>
      </c>
      <c r="K23" s="40">
        <v>68</v>
      </c>
      <c r="L23" s="39">
        <v>69</v>
      </c>
      <c r="M23" s="40">
        <v>70</v>
      </c>
      <c r="N23" s="39">
        <v>71</v>
      </c>
      <c r="O23" s="40">
        <v>72</v>
      </c>
      <c r="P23" s="39">
        <v>73</v>
      </c>
      <c r="Q23" s="40">
        <v>74</v>
      </c>
      <c r="R23" s="39">
        <v>75</v>
      </c>
      <c r="S23" s="40">
        <v>76</v>
      </c>
      <c r="T23" s="39">
        <v>77</v>
      </c>
      <c r="U23" s="40">
        <v>78</v>
      </c>
      <c r="V23" s="39">
        <v>79</v>
      </c>
      <c r="W23" s="41">
        <v>80</v>
      </c>
      <c r="X23" s="9"/>
      <c r="Y23" s="9"/>
      <c r="Z23" s="9"/>
      <c r="AA23" s="29"/>
      <c r="AB23" s="29"/>
      <c r="AC23" s="29"/>
      <c r="AD23" s="29"/>
    </row>
    <row r="24" spans="1:30" x14ac:dyDescent="0.4">
      <c r="A24" s="9"/>
      <c r="B24" s="9"/>
      <c r="C24" s="34" t="s">
        <v>3</v>
      </c>
      <c r="D24" s="42">
        <f>表示銘柄リスト!$D$65</f>
        <v>7974</v>
      </c>
      <c r="E24" s="43">
        <f>表示銘柄リスト!$D$66</f>
        <v>8001</v>
      </c>
      <c r="F24" s="42">
        <f>表示銘柄リスト!$D$67</f>
        <v>8002</v>
      </c>
      <c r="G24" s="43">
        <f>表示銘柄リスト!$D$68</f>
        <v>8031</v>
      </c>
      <c r="H24" s="42">
        <f>表示銘柄リスト!$D$69</f>
        <v>8035</v>
      </c>
      <c r="I24" s="43">
        <f>表示銘柄リスト!$D$70</f>
        <v>8053</v>
      </c>
      <c r="J24" s="42">
        <f>表示銘柄リスト!$D$71</f>
        <v>8058</v>
      </c>
      <c r="K24" s="43">
        <f>表示銘柄リスト!$D$72</f>
        <v>8113</v>
      </c>
      <c r="L24" s="42">
        <f>表示銘柄リスト!$D$73</f>
        <v>8267</v>
      </c>
      <c r="M24" s="43">
        <f>表示銘柄リスト!$D$74</f>
        <v>8306</v>
      </c>
      <c r="N24" s="42">
        <f>表示銘柄リスト!$D$75</f>
        <v>8308</v>
      </c>
      <c r="O24" s="43">
        <f>表示銘柄リスト!$D$76</f>
        <v>8309</v>
      </c>
      <c r="P24" s="42">
        <f>表示銘柄リスト!$D$77</f>
        <v>8316</v>
      </c>
      <c r="Q24" s="43">
        <f>表示銘柄リスト!$D$78</f>
        <v>8411</v>
      </c>
      <c r="R24" s="42">
        <f>表示銘柄リスト!$D$79</f>
        <v>8591</v>
      </c>
      <c r="S24" s="43">
        <f>表示銘柄リスト!$D$80</f>
        <v>8601</v>
      </c>
      <c r="T24" s="42">
        <f>表示銘柄リスト!$D$81</f>
        <v>8604</v>
      </c>
      <c r="U24" s="43">
        <f>表示銘柄リスト!$D$82</f>
        <v>8630</v>
      </c>
      <c r="V24" s="42">
        <f>表示銘柄リスト!$D$83</f>
        <v>8697</v>
      </c>
      <c r="W24" s="44">
        <f>表示銘柄リスト!$D$84</f>
        <v>8725</v>
      </c>
      <c r="X24" s="9"/>
      <c r="Y24" s="9"/>
      <c r="Z24" s="9"/>
      <c r="AA24" s="29"/>
      <c r="AB24" s="29"/>
      <c r="AC24" s="29"/>
      <c r="AD24" s="29"/>
    </row>
    <row r="25" spans="1:30" x14ac:dyDescent="0.4">
      <c r="A25" s="9"/>
      <c r="B25" s="9"/>
      <c r="C25" s="34" t="s">
        <v>2</v>
      </c>
      <c r="D25" s="42" t="str">
        <f>_xll.RssMarket(D24,$C$10)</f>
        <v/>
      </c>
      <c r="E25" s="43" t="str">
        <f>_xll.RssMarket(E24,$C$10)</f>
        <v/>
      </c>
      <c r="F25" s="42" t="str">
        <f>_xll.RssMarket(F24,$C$10)</f>
        <v/>
      </c>
      <c r="G25" s="43" t="str">
        <f>_xll.RssMarket(G24,$C$10)</f>
        <v/>
      </c>
      <c r="H25" s="42" t="str">
        <f>_xll.RssMarket(H24,$C$10)</f>
        <v/>
      </c>
      <c r="I25" s="43" t="str">
        <f>_xll.RssMarket(I24,$C$10)</f>
        <v/>
      </c>
      <c r="J25" s="42" t="str">
        <f>_xll.RssMarket(J24,$C$10)</f>
        <v/>
      </c>
      <c r="K25" s="43" t="str">
        <f>_xll.RssMarket(K24,$C$10)</f>
        <v/>
      </c>
      <c r="L25" s="42" t="str">
        <f>_xll.RssMarket(L24,$C$10)</f>
        <v/>
      </c>
      <c r="M25" s="43" t="str">
        <f>_xll.RssMarket(M24,$C$10)</f>
        <v/>
      </c>
      <c r="N25" s="42" t="str">
        <f>_xll.RssMarket(N24,$C$10)</f>
        <v/>
      </c>
      <c r="O25" s="43" t="str">
        <f>_xll.RssMarket(O24,$C$10)</f>
        <v/>
      </c>
      <c r="P25" s="42" t="str">
        <f>_xll.RssMarket(P24,$C$10)</f>
        <v/>
      </c>
      <c r="Q25" s="43" t="str">
        <f>_xll.RssMarket(Q24,$C$10)</f>
        <v/>
      </c>
      <c r="R25" s="42" t="str">
        <f>_xll.RssMarket(R24,$C$10)</f>
        <v/>
      </c>
      <c r="S25" s="43" t="str">
        <f>_xll.RssMarket(S24,$C$10)</f>
        <v/>
      </c>
      <c r="T25" s="42" t="str">
        <f>_xll.RssMarket(T24,$C$10)</f>
        <v/>
      </c>
      <c r="U25" s="43" t="str">
        <f>_xll.RssMarket(U24,$C$10)</f>
        <v/>
      </c>
      <c r="V25" s="42" t="str">
        <f>_xll.RssMarket(V24,$C$10)</f>
        <v/>
      </c>
      <c r="W25" s="44" t="str">
        <f>_xll.RssMarket(W24,$C$10)</f>
        <v/>
      </c>
      <c r="X25" s="9"/>
      <c r="Y25" s="9"/>
      <c r="Z25" s="9"/>
      <c r="AA25" s="29"/>
      <c r="AB25" s="29"/>
      <c r="AC25" s="29"/>
      <c r="AD25" s="29"/>
    </row>
    <row r="26" spans="1:30" x14ac:dyDescent="0.4">
      <c r="A26" s="9"/>
      <c r="B26" s="9"/>
      <c r="C26" s="34" t="s">
        <v>1</v>
      </c>
      <c r="D26" s="36" t="str">
        <f>_xll.RssMarket(D24,$C$11)</f>
        <v/>
      </c>
      <c r="E26" s="37" t="str">
        <f>_xll.RssMarket(E24,$C$11)</f>
        <v/>
      </c>
      <c r="F26" s="36" t="str">
        <f>_xll.RssMarket(F24,$C$11)</f>
        <v/>
      </c>
      <c r="G26" s="37" t="str">
        <f>_xll.RssMarket(G24,$C$11)</f>
        <v/>
      </c>
      <c r="H26" s="36" t="str">
        <f>_xll.RssMarket(H24,$C$11)</f>
        <v/>
      </c>
      <c r="I26" s="37" t="str">
        <f>_xll.RssMarket(I24,$C$11)</f>
        <v/>
      </c>
      <c r="J26" s="36" t="str">
        <f>_xll.RssMarket(J24,$C$11)</f>
        <v/>
      </c>
      <c r="K26" s="37" t="str">
        <f>_xll.RssMarket(K24,$C$11)</f>
        <v/>
      </c>
      <c r="L26" s="36" t="str">
        <f>_xll.RssMarket(L24,$C$11)</f>
        <v/>
      </c>
      <c r="M26" s="37" t="str">
        <f>_xll.RssMarket(M24,$C$11)</f>
        <v/>
      </c>
      <c r="N26" s="36" t="str">
        <f>_xll.RssMarket(N24,$C$11)</f>
        <v/>
      </c>
      <c r="O26" s="37" t="str">
        <f>_xll.RssMarket(O24,$C$11)</f>
        <v/>
      </c>
      <c r="P26" s="36" t="str">
        <f>_xll.RssMarket(P24,$C$11)</f>
        <v/>
      </c>
      <c r="Q26" s="37" t="str">
        <f>_xll.RssMarket(Q24,$C$11)</f>
        <v/>
      </c>
      <c r="R26" s="36" t="str">
        <f>_xll.RssMarket(R24,$C$11)</f>
        <v/>
      </c>
      <c r="S26" s="37" t="str">
        <f>_xll.RssMarket(S24,$C$11)</f>
        <v/>
      </c>
      <c r="T26" s="36" t="str">
        <f>_xll.RssMarket(T24,$C$11)</f>
        <v/>
      </c>
      <c r="U26" s="37" t="str">
        <f>_xll.RssMarket(U24,$C$11)</f>
        <v/>
      </c>
      <c r="V26" s="36" t="str">
        <f>_xll.RssMarket(V24,$C$11)</f>
        <v/>
      </c>
      <c r="W26" s="38" t="str">
        <f>_xll.RssMarket(W24,$C$11)</f>
        <v/>
      </c>
      <c r="X26" s="9"/>
      <c r="Y26" s="9"/>
      <c r="Z26" s="9"/>
      <c r="AA26" s="29"/>
      <c r="AB26" s="29"/>
      <c r="AC26" s="29"/>
      <c r="AD26" s="29"/>
    </row>
    <row r="27" spans="1:30" x14ac:dyDescent="0.4">
      <c r="A27" s="9"/>
      <c r="B27" s="9"/>
      <c r="C27" s="34" t="s">
        <v>0</v>
      </c>
      <c r="D27" s="27" t="str">
        <f>_xll.RssMarket(D24,$C$12)</f>
        <v/>
      </c>
      <c r="E27" s="23" t="str">
        <f>_xll.RssMarket(E24,$C$12)</f>
        <v/>
      </c>
      <c r="F27" s="27" t="str">
        <f>_xll.RssMarket(F24,$C$12)</f>
        <v/>
      </c>
      <c r="G27" s="23" t="str">
        <f>_xll.RssMarket(G24,$C$12)</f>
        <v/>
      </c>
      <c r="H27" s="27" t="str">
        <f>_xll.RssMarket(H24,$C$12)</f>
        <v/>
      </c>
      <c r="I27" s="23" t="str">
        <f>_xll.RssMarket(I24,$C$12)</f>
        <v/>
      </c>
      <c r="J27" s="27" t="str">
        <f>_xll.RssMarket(J24,$C$12)</f>
        <v/>
      </c>
      <c r="K27" s="23" t="str">
        <f>_xll.RssMarket(K24,$C$12)</f>
        <v/>
      </c>
      <c r="L27" s="27" t="str">
        <f>_xll.RssMarket(L24,$C$12)</f>
        <v/>
      </c>
      <c r="M27" s="23" t="str">
        <f>_xll.RssMarket(M24,$C$12)</f>
        <v/>
      </c>
      <c r="N27" s="27" t="str">
        <f>_xll.RssMarket(N24,$C$12)</f>
        <v/>
      </c>
      <c r="O27" s="23" t="str">
        <f>_xll.RssMarket(O24,$C$12)</f>
        <v/>
      </c>
      <c r="P27" s="27" t="str">
        <f>_xll.RssMarket(P24,$C$12)</f>
        <v/>
      </c>
      <c r="Q27" s="23" t="str">
        <f>_xll.RssMarket(Q24,$C$12)</f>
        <v/>
      </c>
      <c r="R27" s="27" t="str">
        <f>_xll.RssMarket(R24,$C$12)</f>
        <v/>
      </c>
      <c r="S27" s="23" t="str">
        <f>_xll.RssMarket(S24,$C$12)</f>
        <v/>
      </c>
      <c r="T27" s="27" t="str">
        <f>_xll.RssMarket(T24,$C$12)</f>
        <v/>
      </c>
      <c r="U27" s="23" t="str">
        <f>_xll.RssMarket(U24,$C$12)</f>
        <v/>
      </c>
      <c r="V27" s="27" t="str">
        <f>_xll.RssMarket(V24,$C$12)</f>
        <v/>
      </c>
      <c r="W27" s="24" t="str">
        <f>_xll.RssMarket(W24,$C$12)</f>
        <v/>
      </c>
      <c r="X27" s="9"/>
      <c r="Y27" s="9"/>
      <c r="Z27" s="9"/>
      <c r="AA27" s="29"/>
      <c r="AB27" s="29"/>
      <c r="AC27" s="29"/>
      <c r="AD27" s="29"/>
    </row>
    <row r="28" spans="1:30" x14ac:dyDescent="0.4">
      <c r="A28" s="9"/>
      <c r="B28" s="9"/>
      <c r="C28" s="33" t="s">
        <v>4</v>
      </c>
      <c r="D28" s="39">
        <v>81</v>
      </c>
      <c r="E28" s="40">
        <v>82</v>
      </c>
      <c r="F28" s="39">
        <v>83</v>
      </c>
      <c r="G28" s="40">
        <v>84</v>
      </c>
      <c r="H28" s="39">
        <v>85</v>
      </c>
      <c r="I28" s="40">
        <v>86</v>
      </c>
      <c r="J28" s="39">
        <v>87</v>
      </c>
      <c r="K28" s="40">
        <v>88</v>
      </c>
      <c r="L28" s="39">
        <v>89</v>
      </c>
      <c r="M28" s="40">
        <v>90</v>
      </c>
      <c r="N28" s="39">
        <v>91</v>
      </c>
      <c r="O28" s="40">
        <v>92</v>
      </c>
      <c r="P28" s="39">
        <v>93</v>
      </c>
      <c r="Q28" s="40">
        <v>94</v>
      </c>
      <c r="R28" s="39">
        <v>95</v>
      </c>
      <c r="S28" s="40">
        <v>96</v>
      </c>
      <c r="T28" s="39">
        <v>97</v>
      </c>
      <c r="U28" s="40">
        <v>98</v>
      </c>
      <c r="V28" s="39">
        <v>99</v>
      </c>
      <c r="W28" s="41">
        <v>100</v>
      </c>
      <c r="X28" s="9"/>
      <c r="Y28" s="9"/>
      <c r="Z28" s="9"/>
      <c r="AA28" s="29"/>
      <c r="AB28" s="29"/>
      <c r="AC28" s="29"/>
      <c r="AD28" s="29"/>
    </row>
    <row r="29" spans="1:30" x14ac:dyDescent="0.4">
      <c r="A29" s="9"/>
      <c r="B29" s="9"/>
      <c r="C29" s="34" t="s">
        <v>3</v>
      </c>
      <c r="D29" s="42">
        <f>表示銘柄リスト!$D$85</f>
        <v>8750</v>
      </c>
      <c r="E29" s="43">
        <f>表示銘柄リスト!$D$86</f>
        <v>8766</v>
      </c>
      <c r="F29" s="42">
        <f>表示銘柄リスト!$D$87</f>
        <v>8801</v>
      </c>
      <c r="G29" s="43">
        <f>表示銘柄リスト!$D$88</f>
        <v>8802</v>
      </c>
      <c r="H29" s="42">
        <f>表示銘柄リスト!$D$89</f>
        <v>8830</v>
      </c>
      <c r="I29" s="43">
        <f>表示銘柄リスト!$D$90</f>
        <v>9020</v>
      </c>
      <c r="J29" s="42">
        <f>表示銘柄リスト!$D$91</f>
        <v>9021</v>
      </c>
      <c r="K29" s="43">
        <f>表示銘柄リスト!$D$92</f>
        <v>9022</v>
      </c>
      <c r="L29" s="42">
        <f>表示銘柄リスト!$D$93</f>
        <v>9202</v>
      </c>
      <c r="M29" s="43">
        <f>表示銘柄リスト!$D$94</f>
        <v>9432</v>
      </c>
      <c r="N29" s="42">
        <f>表示銘柄リスト!$D$95</f>
        <v>9433</v>
      </c>
      <c r="O29" s="43">
        <f>表示銘柄リスト!$D$96</f>
        <v>9434</v>
      </c>
      <c r="P29" s="42">
        <f>表示銘柄リスト!$D$97</f>
        <v>9502</v>
      </c>
      <c r="Q29" s="43">
        <f>表示銘柄リスト!$D$98</f>
        <v>9503</v>
      </c>
      <c r="R29" s="42">
        <f>表示銘柄リスト!$D$99</f>
        <v>9531</v>
      </c>
      <c r="S29" s="43">
        <f>表示銘柄リスト!$D$100</f>
        <v>9735</v>
      </c>
      <c r="T29" s="42">
        <f>表示銘柄リスト!$D$101</f>
        <v>9843</v>
      </c>
      <c r="U29" s="43">
        <f>表示銘柄リスト!$D$102</f>
        <v>9983</v>
      </c>
      <c r="V29" s="42">
        <f>表示銘柄リスト!$D$103</f>
        <v>9984</v>
      </c>
      <c r="W29" s="44">
        <f>表示銘柄リスト!$D$104</f>
        <v>0</v>
      </c>
      <c r="X29" s="9"/>
      <c r="Y29" s="9"/>
      <c r="Z29" s="9"/>
      <c r="AA29" s="29"/>
      <c r="AB29" s="29"/>
      <c r="AC29" s="29"/>
      <c r="AD29" s="29"/>
    </row>
    <row r="30" spans="1:30" x14ac:dyDescent="0.4">
      <c r="A30" s="9"/>
      <c r="B30" s="9"/>
      <c r="C30" s="34" t="s">
        <v>2</v>
      </c>
      <c r="D30" s="42" t="str">
        <f>_xll.RssMarket(D29,$C$10)</f>
        <v/>
      </c>
      <c r="E30" s="43" t="str">
        <f>_xll.RssMarket(E29,$C$10)</f>
        <v/>
      </c>
      <c r="F30" s="42" t="str">
        <f>_xll.RssMarket(F29,$C$10)</f>
        <v/>
      </c>
      <c r="G30" s="43" t="str">
        <f>_xll.RssMarket(G29,$C$10)</f>
        <v/>
      </c>
      <c r="H30" s="42" t="str">
        <f>_xll.RssMarket(H29,$C$10)</f>
        <v/>
      </c>
      <c r="I30" s="43" t="str">
        <f>_xll.RssMarket(I29,$C$10)</f>
        <v/>
      </c>
      <c r="J30" s="42" t="str">
        <f>_xll.RssMarket(J29,$C$10)</f>
        <v/>
      </c>
      <c r="K30" s="43" t="str">
        <f>_xll.RssMarket(K29,$C$10)</f>
        <v/>
      </c>
      <c r="L30" s="42" t="str">
        <f>_xll.RssMarket(L29,$C$10)</f>
        <v/>
      </c>
      <c r="M30" s="43" t="str">
        <f>_xll.RssMarket(M29,$C$10)</f>
        <v/>
      </c>
      <c r="N30" s="42" t="str">
        <f>_xll.RssMarket(N29,$C$10)</f>
        <v/>
      </c>
      <c r="O30" s="43" t="str">
        <f>_xll.RssMarket(O29,$C$10)</f>
        <v/>
      </c>
      <c r="P30" s="42" t="str">
        <f>_xll.RssMarket(P29,$C$10)</f>
        <v/>
      </c>
      <c r="Q30" s="43" t="str">
        <f>_xll.RssMarket(Q29,$C$10)</f>
        <v/>
      </c>
      <c r="R30" s="42" t="str">
        <f>_xll.RssMarket(R29,$C$10)</f>
        <v/>
      </c>
      <c r="S30" s="43" t="str">
        <f>_xll.RssMarket(S29,$C$10)</f>
        <v/>
      </c>
      <c r="T30" s="42" t="str">
        <f>_xll.RssMarket(T29,$C$10)</f>
        <v/>
      </c>
      <c r="U30" s="43" t="str">
        <f>_xll.RssMarket(U29,$C$10)</f>
        <v/>
      </c>
      <c r="V30" s="42" t="str">
        <f>_xll.RssMarket(V29,$C$10)</f>
        <v/>
      </c>
      <c r="W30" s="44" t="str">
        <f>_xll.RssMarket(W29,$C$10)</f>
        <v/>
      </c>
      <c r="X30" s="9"/>
      <c r="Y30" s="9"/>
      <c r="Z30" s="9"/>
      <c r="AA30" s="29"/>
      <c r="AB30" s="29"/>
      <c r="AC30" s="29"/>
      <c r="AD30" s="29"/>
    </row>
    <row r="31" spans="1:30" x14ac:dyDescent="0.4">
      <c r="A31" s="9"/>
      <c r="B31" s="9"/>
      <c r="C31" s="34" t="s">
        <v>1</v>
      </c>
      <c r="D31" s="36" t="str">
        <f>_xll.RssMarket(D29,$C$11)</f>
        <v/>
      </c>
      <c r="E31" s="37" t="str">
        <f>_xll.RssMarket(E29,$C$11)</f>
        <v/>
      </c>
      <c r="F31" s="36" t="str">
        <f>_xll.RssMarket(F29,$C$11)</f>
        <v/>
      </c>
      <c r="G31" s="37" t="str">
        <f>_xll.RssMarket(G29,$C$11)</f>
        <v/>
      </c>
      <c r="H31" s="36" t="str">
        <f>_xll.RssMarket(H29,$C$11)</f>
        <v/>
      </c>
      <c r="I31" s="37" t="str">
        <f>_xll.RssMarket(I29,$C$11)</f>
        <v/>
      </c>
      <c r="J31" s="36" t="str">
        <f>_xll.RssMarket(J29,$C$11)</f>
        <v/>
      </c>
      <c r="K31" s="37" t="str">
        <f>_xll.RssMarket(K29,$C$11)</f>
        <v/>
      </c>
      <c r="L31" s="36" t="str">
        <f>_xll.RssMarket(L29,$C$11)</f>
        <v/>
      </c>
      <c r="M31" s="37" t="str">
        <f>_xll.RssMarket(M29,$C$11)</f>
        <v/>
      </c>
      <c r="N31" s="36" t="str">
        <f>_xll.RssMarket(N29,$C$11)</f>
        <v/>
      </c>
      <c r="O31" s="37" t="str">
        <f>_xll.RssMarket(O29,$C$11)</f>
        <v/>
      </c>
      <c r="P31" s="36" t="str">
        <f>_xll.RssMarket(P29,$C$11)</f>
        <v/>
      </c>
      <c r="Q31" s="37" t="str">
        <f>_xll.RssMarket(Q29,$C$11)</f>
        <v/>
      </c>
      <c r="R31" s="36" t="str">
        <f>_xll.RssMarket(R29,$C$11)</f>
        <v/>
      </c>
      <c r="S31" s="37" t="str">
        <f>_xll.RssMarket(S29,$C$11)</f>
        <v/>
      </c>
      <c r="T31" s="36" t="str">
        <f>_xll.RssMarket(T29,$C$11)</f>
        <v/>
      </c>
      <c r="U31" s="37" t="str">
        <f>_xll.RssMarket(U29,$C$11)</f>
        <v/>
      </c>
      <c r="V31" s="36" t="str">
        <f>_xll.RssMarket(V29,$C$11)</f>
        <v/>
      </c>
      <c r="W31" s="38" t="str">
        <f>_xll.RssMarket(W29,$C$11)</f>
        <v/>
      </c>
      <c r="X31" s="9"/>
      <c r="Y31" s="9"/>
      <c r="Z31" s="9"/>
      <c r="AA31" s="29"/>
      <c r="AB31" s="29"/>
      <c r="AC31" s="29"/>
      <c r="AD31" s="29"/>
    </row>
    <row r="32" spans="1:30" x14ac:dyDescent="0.4">
      <c r="A32" s="9"/>
      <c r="B32" s="9"/>
      <c r="C32" s="35" t="s">
        <v>0</v>
      </c>
      <c r="D32" s="28" t="str">
        <f>_xll.RssMarket(D29,$C$12)</f>
        <v/>
      </c>
      <c r="E32" s="25" t="str">
        <f>_xll.RssMarket(E29,$C$12)</f>
        <v/>
      </c>
      <c r="F32" s="28" t="str">
        <f>_xll.RssMarket(F29,$C$12)</f>
        <v/>
      </c>
      <c r="G32" s="25" t="str">
        <f>_xll.RssMarket(G29,$C$12)</f>
        <v/>
      </c>
      <c r="H32" s="28" t="str">
        <f>_xll.RssMarket(H29,$C$12)</f>
        <v/>
      </c>
      <c r="I32" s="25" t="str">
        <f>_xll.RssMarket(I29,$C$12)</f>
        <v/>
      </c>
      <c r="J32" s="28" t="str">
        <f>_xll.RssMarket(J29,$C$12)</f>
        <v/>
      </c>
      <c r="K32" s="25" t="str">
        <f>_xll.RssMarket(K29,$C$12)</f>
        <v/>
      </c>
      <c r="L32" s="28" t="str">
        <f>_xll.RssMarket(L29,$C$12)</f>
        <v/>
      </c>
      <c r="M32" s="25" t="str">
        <f>_xll.RssMarket(M29,$C$12)</f>
        <v/>
      </c>
      <c r="N32" s="28" t="str">
        <f>_xll.RssMarket(N29,$C$12)</f>
        <v/>
      </c>
      <c r="O32" s="25" t="str">
        <f>_xll.RssMarket(O29,$C$12)</f>
        <v/>
      </c>
      <c r="P32" s="28" t="str">
        <f>_xll.RssMarket(P29,$C$12)</f>
        <v/>
      </c>
      <c r="Q32" s="25" t="str">
        <f>_xll.RssMarket(Q29,$C$12)</f>
        <v/>
      </c>
      <c r="R32" s="28" t="str">
        <f>_xll.RssMarket(R29,$C$12)</f>
        <v/>
      </c>
      <c r="S32" s="25" t="str">
        <f>_xll.RssMarket(S29,$C$12)</f>
        <v/>
      </c>
      <c r="T32" s="28" t="str">
        <f>_xll.RssMarket(T29,$C$12)</f>
        <v/>
      </c>
      <c r="U32" s="25" t="str">
        <f>_xll.RssMarket(U29,$C$12)</f>
        <v/>
      </c>
      <c r="V32" s="28" t="str">
        <f>_xll.RssMarket(V29,$C$12)</f>
        <v/>
      </c>
      <c r="W32" s="26" t="str">
        <f>_xll.RssMarket(W29,$C$12)</f>
        <v/>
      </c>
      <c r="X32" s="9"/>
      <c r="Y32" s="9"/>
      <c r="Z32" s="9"/>
      <c r="AA32" s="29"/>
      <c r="AB32" s="29"/>
      <c r="AC32" s="29"/>
      <c r="AD32" s="29"/>
    </row>
    <row r="33" spans="1:30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29"/>
      <c r="AB33" s="29"/>
      <c r="AC33" s="29"/>
      <c r="AD33" s="29"/>
    </row>
    <row r="34" spans="1:30" x14ac:dyDescent="0.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29"/>
      <c r="AB34" s="29"/>
      <c r="AC34" s="29"/>
      <c r="AD34" s="29"/>
    </row>
    <row r="35" spans="1:30" x14ac:dyDescent="0.4">
      <c r="A35" s="29"/>
      <c r="B35" s="29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1"/>
      <c r="Z35" s="9"/>
      <c r="AA35" s="29"/>
      <c r="AB35" s="29"/>
      <c r="AC35" s="29"/>
      <c r="AD35" s="29"/>
    </row>
    <row r="36" spans="1:30" x14ac:dyDescent="0.4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9"/>
      <c r="Z36" s="9"/>
      <c r="AA36" s="29"/>
      <c r="AB36" s="29"/>
      <c r="AC36" s="29"/>
      <c r="AD36" s="29"/>
    </row>
    <row r="37" spans="1:30" x14ac:dyDescent="0.4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9"/>
      <c r="Z37" s="9"/>
      <c r="AA37" s="29"/>
      <c r="AB37" s="29"/>
      <c r="AC37" s="29"/>
      <c r="AD37" s="29"/>
    </row>
    <row r="38" spans="1:30" x14ac:dyDescent="0.4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9"/>
      <c r="Z38" s="9"/>
      <c r="AA38" s="29"/>
      <c r="AB38" s="29"/>
      <c r="AC38" s="29"/>
      <c r="AD38" s="29"/>
    </row>
    <row r="39" spans="1:30" x14ac:dyDescent="0.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9"/>
      <c r="Z39" s="9"/>
      <c r="AA39" s="29"/>
      <c r="AB39" s="29"/>
      <c r="AC39" s="29"/>
      <c r="AD39" s="29"/>
    </row>
    <row r="40" spans="1:30" x14ac:dyDescent="0.4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9"/>
      <c r="Z40" s="9"/>
      <c r="AA40" s="29"/>
      <c r="AB40" s="29"/>
      <c r="AC40" s="29"/>
      <c r="AD40" s="29"/>
    </row>
    <row r="41" spans="1:30" x14ac:dyDescent="0.4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9"/>
      <c r="Z41" s="9"/>
      <c r="AA41" s="29"/>
      <c r="AB41" s="29"/>
      <c r="AC41" s="29"/>
      <c r="AD41" s="29"/>
    </row>
    <row r="42" spans="1:30" x14ac:dyDescent="0.4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9"/>
      <c r="Z42" s="9"/>
      <c r="AA42" s="29"/>
      <c r="AB42" s="29"/>
      <c r="AC42" s="29"/>
      <c r="AD42" s="29"/>
    </row>
    <row r="43" spans="1:30" x14ac:dyDescent="0.4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9"/>
      <c r="Z43" s="9"/>
      <c r="AA43" s="29"/>
      <c r="AB43" s="29"/>
      <c r="AC43" s="29"/>
      <c r="AD43" s="29"/>
    </row>
    <row r="44" spans="1:30" x14ac:dyDescent="0.4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9"/>
      <c r="Z44" s="9"/>
      <c r="AA44" s="29"/>
      <c r="AB44" s="29"/>
      <c r="AC44" s="29"/>
      <c r="AD44" s="29"/>
    </row>
    <row r="45" spans="1:30" x14ac:dyDescent="0.4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9"/>
      <c r="Z45" s="9"/>
      <c r="AA45" s="29"/>
      <c r="AB45" s="29"/>
      <c r="AC45" s="29"/>
      <c r="AD45" s="29"/>
    </row>
    <row r="46" spans="1:30" x14ac:dyDescent="0.4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9"/>
      <c r="Z46" s="9"/>
      <c r="AA46" s="29"/>
      <c r="AB46" s="29"/>
      <c r="AC46" s="29"/>
      <c r="AD46" s="29"/>
    </row>
    <row r="47" spans="1:30" x14ac:dyDescent="0.4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9"/>
      <c r="Z47" s="9"/>
      <c r="AA47" s="29"/>
      <c r="AB47" s="29"/>
      <c r="AC47" s="29"/>
      <c r="AD47" s="29"/>
    </row>
    <row r="48" spans="1:30" x14ac:dyDescent="0.4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9"/>
      <c r="Z48" s="9"/>
      <c r="AA48" s="29"/>
      <c r="AB48" s="29"/>
      <c r="AC48" s="29"/>
      <c r="AD48" s="29"/>
    </row>
    <row r="49" spans="1:30" x14ac:dyDescent="0.4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9"/>
      <c r="Z49" s="9"/>
      <c r="AA49" s="29"/>
      <c r="AB49" s="29"/>
      <c r="AC49" s="29"/>
      <c r="AD49" s="29"/>
    </row>
    <row r="50" spans="1:30" x14ac:dyDescent="0.4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9"/>
      <c r="Z50" s="9"/>
      <c r="AA50" s="29"/>
      <c r="AB50" s="29"/>
      <c r="AC50" s="29"/>
      <c r="AD50" s="29"/>
    </row>
    <row r="51" spans="1:30" x14ac:dyDescent="0.4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9"/>
      <c r="Z51" s="9"/>
      <c r="AA51" s="29"/>
      <c r="AB51" s="29"/>
      <c r="AC51" s="29"/>
      <c r="AD51" s="29"/>
    </row>
    <row r="52" spans="1:30" x14ac:dyDescent="0.4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9"/>
      <c r="Z52" s="9"/>
      <c r="AA52" s="29"/>
      <c r="AB52" s="29"/>
      <c r="AC52" s="29"/>
      <c r="AD52" s="29"/>
    </row>
    <row r="53" spans="1:30" x14ac:dyDescent="0.4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9"/>
      <c r="Z53" s="9"/>
      <c r="AA53" s="29"/>
      <c r="AB53" s="29"/>
      <c r="AC53" s="29"/>
      <c r="AD53" s="29"/>
    </row>
    <row r="54" spans="1:30" x14ac:dyDescent="0.4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9"/>
      <c r="Z54" s="9"/>
      <c r="AA54" s="29"/>
      <c r="AB54" s="29"/>
      <c r="AC54" s="29"/>
      <c r="AD54" s="29"/>
    </row>
    <row r="55" spans="1:30" x14ac:dyDescent="0.4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9"/>
      <c r="Z55" s="9"/>
      <c r="AA55" s="29"/>
      <c r="AB55" s="29"/>
      <c r="AC55" s="29"/>
      <c r="AD55" s="29"/>
    </row>
    <row r="56" spans="1:30" x14ac:dyDescent="0.4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9"/>
      <c r="Z56" s="9"/>
      <c r="AA56" s="29"/>
      <c r="AB56" s="29"/>
      <c r="AC56" s="29"/>
      <c r="AD56" s="29"/>
    </row>
    <row r="57" spans="1:30" x14ac:dyDescent="0.4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4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4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4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4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</sheetData>
  <phoneticPr fontId="2"/>
  <conditionalFormatting sqref="E4:E6">
    <cfRule type="containsText" dxfId="5" priority="5" operator="containsText" text="↓">
      <formula>NOT(ISERROR(SEARCH("↓",E4)))</formula>
    </cfRule>
    <cfRule type="containsText" dxfId="4" priority="6" operator="containsText" text="↑">
      <formula>NOT(ISERROR(SEARCH("↑",E4)))</formula>
    </cfRule>
  </conditionalFormatting>
  <conditionalFormatting sqref="F4:F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12:W12 D17:W17 D22:W22 D27:W27 D32:W3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2:D104"/>
  <sheetViews>
    <sheetView workbookViewId="0"/>
  </sheetViews>
  <sheetFormatPr defaultColWidth="3.625" defaultRowHeight="15.75" x14ac:dyDescent="0.4"/>
  <cols>
    <col min="1" max="2" width="3.625" style="49"/>
    <col min="3" max="3" width="5.125" style="49" bestFit="1" customWidth="1"/>
    <col min="4" max="4" width="13.25" style="50" customWidth="1"/>
    <col min="5" max="16384" width="3.625" style="49"/>
  </cols>
  <sheetData>
    <row r="2" spans="2:4" x14ac:dyDescent="0.4">
      <c r="B2" s="49" t="s">
        <v>20</v>
      </c>
    </row>
    <row r="4" spans="2:4" ht="30" customHeight="1" x14ac:dyDescent="0.4">
      <c r="C4" s="48" t="s">
        <v>18</v>
      </c>
      <c r="D4" s="51" t="s">
        <v>19</v>
      </c>
    </row>
    <row r="5" spans="2:4" x14ac:dyDescent="0.4">
      <c r="C5" s="48">
        <v>1</v>
      </c>
      <c r="D5" s="52">
        <v>1925</v>
      </c>
    </row>
    <row r="6" spans="2:4" x14ac:dyDescent="0.4">
      <c r="C6" s="48">
        <v>2</v>
      </c>
      <c r="D6" s="52">
        <v>1928</v>
      </c>
    </row>
    <row r="7" spans="2:4" x14ac:dyDescent="0.4">
      <c r="C7" s="48">
        <v>3</v>
      </c>
      <c r="D7" s="52">
        <v>2413</v>
      </c>
    </row>
    <row r="8" spans="2:4" x14ac:dyDescent="0.4">
      <c r="C8" s="48">
        <v>4</v>
      </c>
      <c r="D8" s="52">
        <v>2502</v>
      </c>
    </row>
    <row r="9" spans="2:4" x14ac:dyDescent="0.4">
      <c r="C9" s="48">
        <v>5</v>
      </c>
      <c r="D9" s="52">
        <v>2503</v>
      </c>
    </row>
    <row r="10" spans="2:4" x14ac:dyDescent="0.4">
      <c r="C10" s="48">
        <v>6</v>
      </c>
      <c r="D10" s="52">
        <v>2802</v>
      </c>
    </row>
    <row r="11" spans="2:4" x14ac:dyDescent="0.4">
      <c r="C11" s="48">
        <v>7</v>
      </c>
      <c r="D11" s="52">
        <v>2914</v>
      </c>
    </row>
    <row r="12" spans="2:4" x14ac:dyDescent="0.4">
      <c r="C12" s="48">
        <v>8</v>
      </c>
      <c r="D12" s="52">
        <v>3382</v>
      </c>
    </row>
    <row r="13" spans="2:4" x14ac:dyDescent="0.4">
      <c r="C13" s="48">
        <v>9</v>
      </c>
      <c r="D13" s="52">
        <v>3402</v>
      </c>
    </row>
    <row r="14" spans="2:4" x14ac:dyDescent="0.4">
      <c r="C14" s="48">
        <v>10</v>
      </c>
      <c r="D14" s="52">
        <v>3407</v>
      </c>
    </row>
    <row r="15" spans="2:4" x14ac:dyDescent="0.4">
      <c r="C15" s="48">
        <v>11</v>
      </c>
      <c r="D15" s="52">
        <v>4063</v>
      </c>
    </row>
    <row r="16" spans="2:4" x14ac:dyDescent="0.4">
      <c r="C16" s="48">
        <v>12</v>
      </c>
      <c r="D16" s="52">
        <v>4188</v>
      </c>
    </row>
    <row r="17" spans="3:4" x14ac:dyDescent="0.4">
      <c r="C17" s="48">
        <v>13</v>
      </c>
      <c r="D17" s="52">
        <v>4452</v>
      </c>
    </row>
    <row r="18" spans="3:4" x14ac:dyDescent="0.4">
      <c r="C18" s="48">
        <v>14</v>
      </c>
      <c r="D18" s="52">
        <v>4502</v>
      </c>
    </row>
    <row r="19" spans="3:4" x14ac:dyDescent="0.4">
      <c r="C19" s="48">
        <v>15</v>
      </c>
      <c r="D19" s="52">
        <v>4503</v>
      </c>
    </row>
    <row r="20" spans="3:4" x14ac:dyDescent="0.4">
      <c r="C20" s="48">
        <v>16</v>
      </c>
      <c r="D20" s="52">
        <v>4507</v>
      </c>
    </row>
    <row r="21" spans="3:4" x14ac:dyDescent="0.4">
      <c r="C21" s="48">
        <v>17</v>
      </c>
      <c r="D21" s="52">
        <v>4519</v>
      </c>
    </row>
    <row r="22" spans="3:4" x14ac:dyDescent="0.4">
      <c r="C22" s="48">
        <v>18</v>
      </c>
      <c r="D22" s="52">
        <v>4523</v>
      </c>
    </row>
    <row r="23" spans="3:4" x14ac:dyDescent="0.4">
      <c r="C23" s="48">
        <v>19</v>
      </c>
      <c r="D23" s="52">
        <v>4528</v>
      </c>
    </row>
    <row r="24" spans="3:4" x14ac:dyDescent="0.4">
      <c r="C24" s="48">
        <v>20</v>
      </c>
      <c r="D24" s="52">
        <v>4543</v>
      </c>
    </row>
    <row r="25" spans="3:4" x14ac:dyDescent="0.4">
      <c r="C25" s="48">
        <v>21</v>
      </c>
      <c r="D25" s="52">
        <v>4568</v>
      </c>
    </row>
    <row r="26" spans="3:4" x14ac:dyDescent="0.4">
      <c r="C26" s="48">
        <v>22</v>
      </c>
      <c r="D26" s="52">
        <v>4578</v>
      </c>
    </row>
    <row r="27" spans="3:4" x14ac:dyDescent="0.4">
      <c r="C27" s="48">
        <v>23</v>
      </c>
      <c r="D27" s="52">
        <v>4661</v>
      </c>
    </row>
    <row r="28" spans="3:4" x14ac:dyDescent="0.4">
      <c r="C28" s="48">
        <v>24</v>
      </c>
      <c r="D28" s="52">
        <v>4689</v>
      </c>
    </row>
    <row r="29" spans="3:4" x14ac:dyDescent="0.4">
      <c r="C29" s="48">
        <v>25</v>
      </c>
      <c r="D29" s="52">
        <v>4901</v>
      </c>
    </row>
    <row r="30" spans="3:4" x14ac:dyDescent="0.4">
      <c r="C30" s="48">
        <v>26</v>
      </c>
      <c r="D30" s="52">
        <v>4911</v>
      </c>
    </row>
    <row r="31" spans="3:4" x14ac:dyDescent="0.4">
      <c r="C31" s="48">
        <v>27</v>
      </c>
      <c r="D31" s="52">
        <v>5020</v>
      </c>
    </row>
    <row r="32" spans="3:4" x14ac:dyDescent="0.4">
      <c r="C32" s="48">
        <v>28</v>
      </c>
      <c r="D32" s="52">
        <v>5108</v>
      </c>
    </row>
    <row r="33" spans="3:4" x14ac:dyDescent="0.4">
      <c r="C33" s="48">
        <v>29</v>
      </c>
      <c r="D33" s="52">
        <v>5401</v>
      </c>
    </row>
    <row r="34" spans="3:4" x14ac:dyDescent="0.4">
      <c r="C34" s="48">
        <v>30</v>
      </c>
      <c r="D34" s="52">
        <v>5713</v>
      </c>
    </row>
    <row r="35" spans="3:4" x14ac:dyDescent="0.4">
      <c r="C35" s="48">
        <v>31</v>
      </c>
      <c r="D35" s="52">
        <v>5802</v>
      </c>
    </row>
    <row r="36" spans="3:4" x14ac:dyDescent="0.4">
      <c r="C36" s="48">
        <v>32</v>
      </c>
      <c r="D36" s="52">
        <v>6098</v>
      </c>
    </row>
    <row r="37" spans="3:4" x14ac:dyDescent="0.4">
      <c r="C37" s="48">
        <v>33</v>
      </c>
      <c r="D37" s="52">
        <v>6178</v>
      </c>
    </row>
    <row r="38" spans="3:4" x14ac:dyDescent="0.4">
      <c r="C38" s="48">
        <v>34</v>
      </c>
      <c r="D38" s="52">
        <v>6273</v>
      </c>
    </row>
    <row r="39" spans="3:4" x14ac:dyDescent="0.4">
      <c r="C39" s="48">
        <v>35</v>
      </c>
      <c r="D39" s="52">
        <v>6301</v>
      </c>
    </row>
    <row r="40" spans="3:4" x14ac:dyDescent="0.4">
      <c r="C40" s="48">
        <v>36</v>
      </c>
      <c r="D40" s="52">
        <v>6326</v>
      </c>
    </row>
    <row r="41" spans="3:4" x14ac:dyDescent="0.4">
      <c r="C41" s="48">
        <v>37</v>
      </c>
      <c r="D41" s="52">
        <v>6367</v>
      </c>
    </row>
    <row r="42" spans="3:4" x14ac:dyDescent="0.4">
      <c r="C42" s="48">
        <v>38</v>
      </c>
      <c r="D42" s="52">
        <v>6501</v>
      </c>
    </row>
    <row r="43" spans="3:4" x14ac:dyDescent="0.4">
      <c r="C43" s="48">
        <v>39</v>
      </c>
      <c r="D43" s="52">
        <v>6503</v>
      </c>
    </row>
    <row r="44" spans="3:4" x14ac:dyDescent="0.4">
      <c r="C44" s="48">
        <v>40</v>
      </c>
      <c r="D44" s="52">
        <v>6594</v>
      </c>
    </row>
    <row r="45" spans="3:4" x14ac:dyDescent="0.4">
      <c r="C45" s="48">
        <v>41</v>
      </c>
      <c r="D45" s="52">
        <v>6702</v>
      </c>
    </row>
    <row r="46" spans="3:4" x14ac:dyDescent="0.4">
      <c r="C46" s="48">
        <v>42</v>
      </c>
      <c r="D46" s="52">
        <v>6752</v>
      </c>
    </row>
    <row r="47" spans="3:4" x14ac:dyDescent="0.4">
      <c r="C47" s="48">
        <v>43</v>
      </c>
      <c r="D47" s="52">
        <v>6758</v>
      </c>
    </row>
    <row r="48" spans="3:4" x14ac:dyDescent="0.4">
      <c r="C48" s="48">
        <v>44</v>
      </c>
      <c r="D48" s="52">
        <v>6861</v>
      </c>
    </row>
    <row r="49" spans="3:4" x14ac:dyDescent="0.4">
      <c r="C49" s="48">
        <v>45</v>
      </c>
      <c r="D49" s="52">
        <v>6869</v>
      </c>
    </row>
    <row r="50" spans="3:4" x14ac:dyDescent="0.4">
      <c r="C50" s="48">
        <v>46</v>
      </c>
      <c r="D50" s="52">
        <v>6902</v>
      </c>
    </row>
    <row r="51" spans="3:4" x14ac:dyDescent="0.4">
      <c r="C51" s="48">
        <v>47</v>
      </c>
      <c r="D51" s="52">
        <v>6954</v>
      </c>
    </row>
    <row r="52" spans="3:4" x14ac:dyDescent="0.4">
      <c r="C52" s="48">
        <v>48</v>
      </c>
      <c r="D52" s="52">
        <v>6971</v>
      </c>
    </row>
    <row r="53" spans="3:4" x14ac:dyDescent="0.4">
      <c r="C53" s="48">
        <v>49</v>
      </c>
      <c r="D53" s="52">
        <v>6981</v>
      </c>
    </row>
    <row r="54" spans="3:4" x14ac:dyDescent="0.4">
      <c r="C54" s="48">
        <v>50</v>
      </c>
      <c r="D54" s="52">
        <v>7011</v>
      </c>
    </row>
    <row r="55" spans="3:4" x14ac:dyDescent="0.4">
      <c r="C55" s="48">
        <v>51</v>
      </c>
      <c r="D55" s="52">
        <v>7201</v>
      </c>
    </row>
    <row r="56" spans="3:4" x14ac:dyDescent="0.4">
      <c r="C56" s="48">
        <v>52</v>
      </c>
      <c r="D56" s="52">
        <v>7203</v>
      </c>
    </row>
    <row r="57" spans="3:4" x14ac:dyDescent="0.4">
      <c r="C57" s="48">
        <v>53</v>
      </c>
      <c r="D57" s="52">
        <v>7267</v>
      </c>
    </row>
    <row r="58" spans="3:4" x14ac:dyDescent="0.4">
      <c r="C58" s="48">
        <v>54</v>
      </c>
      <c r="D58" s="52">
        <v>7269</v>
      </c>
    </row>
    <row r="59" spans="3:4" x14ac:dyDescent="0.4">
      <c r="C59" s="48">
        <v>55</v>
      </c>
      <c r="D59" s="52">
        <v>7270</v>
      </c>
    </row>
    <row r="60" spans="3:4" x14ac:dyDescent="0.4">
      <c r="C60" s="48">
        <v>56</v>
      </c>
      <c r="D60" s="52">
        <v>7309</v>
      </c>
    </row>
    <row r="61" spans="3:4" x14ac:dyDescent="0.4">
      <c r="C61" s="48">
        <v>57</v>
      </c>
      <c r="D61" s="52">
        <v>7733</v>
      </c>
    </row>
    <row r="62" spans="3:4" x14ac:dyDescent="0.4">
      <c r="C62" s="48">
        <v>58</v>
      </c>
      <c r="D62" s="52">
        <v>7741</v>
      </c>
    </row>
    <row r="63" spans="3:4" x14ac:dyDescent="0.4">
      <c r="C63" s="48">
        <v>59</v>
      </c>
      <c r="D63" s="52">
        <v>7751</v>
      </c>
    </row>
    <row r="64" spans="3:4" x14ac:dyDescent="0.4">
      <c r="C64" s="48">
        <v>60</v>
      </c>
      <c r="D64" s="52">
        <v>7832</v>
      </c>
    </row>
    <row r="65" spans="3:4" x14ac:dyDescent="0.4">
      <c r="C65" s="48">
        <v>61</v>
      </c>
      <c r="D65" s="52">
        <v>7974</v>
      </c>
    </row>
    <row r="66" spans="3:4" x14ac:dyDescent="0.4">
      <c r="C66" s="48">
        <v>62</v>
      </c>
      <c r="D66" s="52">
        <v>8001</v>
      </c>
    </row>
    <row r="67" spans="3:4" x14ac:dyDescent="0.4">
      <c r="C67" s="48">
        <v>63</v>
      </c>
      <c r="D67" s="52">
        <v>8002</v>
      </c>
    </row>
    <row r="68" spans="3:4" x14ac:dyDescent="0.4">
      <c r="C68" s="48">
        <v>64</v>
      </c>
      <c r="D68" s="52">
        <v>8031</v>
      </c>
    </row>
    <row r="69" spans="3:4" x14ac:dyDescent="0.4">
      <c r="C69" s="48">
        <v>65</v>
      </c>
      <c r="D69" s="52">
        <v>8035</v>
      </c>
    </row>
    <row r="70" spans="3:4" x14ac:dyDescent="0.4">
      <c r="C70" s="48">
        <v>66</v>
      </c>
      <c r="D70" s="52">
        <v>8053</v>
      </c>
    </row>
    <row r="71" spans="3:4" x14ac:dyDescent="0.4">
      <c r="C71" s="48">
        <v>67</v>
      </c>
      <c r="D71" s="52">
        <v>8058</v>
      </c>
    </row>
    <row r="72" spans="3:4" x14ac:dyDescent="0.4">
      <c r="C72" s="48">
        <v>68</v>
      </c>
      <c r="D72" s="52">
        <v>8113</v>
      </c>
    </row>
    <row r="73" spans="3:4" x14ac:dyDescent="0.4">
      <c r="C73" s="48">
        <v>69</v>
      </c>
      <c r="D73" s="52">
        <v>8267</v>
      </c>
    </row>
    <row r="74" spans="3:4" x14ac:dyDescent="0.4">
      <c r="C74" s="48">
        <v>70</v>
      </c>
      <c r="D74" s="52">
        <v>8306</v>
      </c>
    </row>
    <row r="75" spans="3:4" x14ac:dyDescent="0.4">
      <c r="C75" s="48">
        <v>71</v>
      </c>
      <c r="D75" s="52">
        <v>8308</v>
      </c>
    </row>
    <row r="76" spans="3:4" x14ac:dyDescent="0.4">
      <c r="C76" s="48">
        <v>72</v>
      </c>
      <c r="D76" s="52">
        <v>8309</v>
      </c>
    </row>
    <row r="77" spans="3:4" x14ac:dyDescent="0.4">
      <c r="C77" s="48">
        <v>73</v>
      </c>
      <c r="D77" s="52">
        <v>8316</v>
      </c>
    </row>
    <row r="78" spans="3:4" x14ac:dyDescent="0.4">
      <c r="C78" s="48">
        <v>74</v>
      </c>
      <c r="D78" s="52">
        <v>8411</v>
      </c>
    </row>
    <row r="79" spans="3:4" x14ac:dyDescent="0.4">
      <c r="C79" s="48">
        <v>75</v>
      </c>
      <c r="D79" s="52">
        <v>8591</v>
      </c>
    </row>
    <row r="80" spans="3:4" x14ac:dyDescent="0.4">
      <c r="C80" s="48">
        <v>76</v>
      </c>
      <c r="D80" s="52">
        <v>8601</v>
      </c>
    </row>
    <row r="81" spans="3:4" x14ac:dyDescent="0.4">
      <c r="C81" s="48">
        <v>77</v>
      </c>
      <c r="D81" s="52">
        <v>8604</v>
      </c>
    </row>
    <row r="82" spans="3:4" x14ac:dyDescent="0.4">
      <c r="C82" s="48">
        <v>78</v>
      </c>
      <c r="D82" s="52">
        <v>8630</v>
      </c>
    </row>
    <row r="83" spans="3:4" x14ac:dyDescent="0.4">
      <c r="C83" s="48">
        <v>79</v>
      </c>
      <c r="D83" s="52">
        <v>8697</v>
      </c>
    </row>
    <row r="84" spans="3:4" x14ac:dyDescent="0.4">
      <c r="C84" s="48">
        <v>80</v>
      </c>
      <c r="D84" s="52">
        <v>8725</v>
      </c>
    </row>
    <row r="85" spans="3:4" x14ac:dyDescent="0.4">
      <c r="C85" s="48">
        <v>81</v>
      </c>
      <c r="D85" s="52">
        <v>8750</v>
      </c>
    </row>
    <row r="86" spans="3:4" x14ac:dyDescent="0.4">
      <c r="C86" s="48">
        <v>82</v>
      </c>
      <c r="D86" s="52">
        <v>8766</v>
      </c>
    </row>
    <row r="87" spans="3:4" x14ac:dyDescent="0.4">
      <c r="C87" s="48">
        <v>83</v>
      </c>
      <c r="D87" s="52">
        <v>8801</v>
      </c>
    </row>
    <row r="88" spans="3:4" x14ac:dyDescent="0.4">
      <c r="C88" s="48">
        <v>84</v>
      </c>
      <c r="D88" s="52">
        <v>8802</v>
      </c>
    </row>
    <row r="89" spans="3:4" x14ac:dyDescent="0.4">
      <c r="C89" s="48">
        <v>85</v>
      </c>
      <c r="D89" s="52">
        <v>8830</v>
      </c>
    </row>
    <row r="90" spans="3:4" x14ac:dyDescent="0.4">
      <c r="C90" s="48">
        <v>86</v>
      </c>
      <c r="D90" s="52">
        <v>9020</v>
      </c>
    </row>
    <row r="91" spans="3:4" x14ac:dyDescent="0.4">
      <c r="C91" s="48">
        <v>87</v>
      </c>
      <c r="D91" s="52">
        <v>9021</v>
      </c>
    </row>
    <row r="92" spans="3:4" x14ac:dyDescent="0.4">
      <c r="C92" s="48">
        <v>88</v>
      </c>
      <c r="D92" s="52">
        <v>9022</v>
      </c>
    </row>
    <row r="93" spans="3:4" x14ac:dyDescent="0.4">
      <c r="C93" s="48">
        <v>89</v>
      </c>
      <c r="D93" s="52">
        <v>9202</v>
      </c>
    </row>
    <row r="94" spans="3:4" x14ac:dyDescent="0.4">
      <c r="C94" s="48">
        <v>90</v>
      </c>
      <c r="D94" s="52">
        <v>9432</v>
      </c>
    </row>
    <row r="95" spans="3:4" x14ac:dyDescent="0.4">
      <c r="C95" s="48">
        <v>91</v>
      </c>
      <c r="D95" s="52">
        <v>9433</v>
      </c>
    </row>
    <row r="96" spans="3:4" x14ac:dyDescent="0.4">
      <c r="C96" s="48">
        <v>92</v>
      </c>
      <c r="D96" s="52">
        <v>9434</v>
      </c>
    </row>
    <row r="97" spans="3:4" x14ac:dyDescent="0.4">
      <c r="C97" s="48">
        <v>93</v>
      </c>
      <c r="D97" s="52">
        <v>9502</v>
      </c>
    </row>
    <row r="98" spans="3:4" x14ac:dyDescent="0.4">
      <c r="C98" s="48">
        <v>94</v>
      </c>
      <c r="D98" s="52">
        <v>9503</v>
      </c>
    </row>
    <row r="99" spans="3:4" x14ac:dyDescent="0.4">
      <c r="C99" s="48">
        <v>95</v>
      </c>
      <c r="D99" s="52">
        <v>9531</v>
      </c>
    </row>
    <row r="100" spans="3:4" x14ac:dyDescent="0.4">
      <c r="C100" s="48">
        <v>96</v>
      </c>
      <c r="D100" s="52">
        <v>9735</v>
      </c>
    </row>
    <row r="101" spans="3:4" x14ac:dyDescent="0.4">
      <c r="C101" s="48">
        <v>97</v>
      </c>
      <c r="D101" s="52">
        <v>9843</v>
      </c>
    </row>
    <row r="102" spans="3:4" x14ac:dyDescent="0.4">
      <c r="C102" s="48">
        <v>98</v>
      </c>
      <c r="D102" s="52">
        <v>9983</v>
      </c>
    </row>
    <row r="103" spans="3:4" x14ac:dyDescent="0.4">
      <c r="C103" s="48">
        <v>99</v>
      </c>
      <c r="D103" s="52">
        <v>9984</v>
      </c>
    </row>
    <row r="104" spans="3:4" x14ac:dyDescent="0.4">
      <c r="C104" s="48">
        <v>100</v>
      </c>
      <c r="D104" s="5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目次</vt:lpstr>
      <vt:lpstr>TOPIX100</vt:lpstr>
      <vt:lpstr>表示銘柄リスト</vt:lpstr>
      <vt:lpstr>TOPIX100!Print_Area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Kawakami, Taichi</dc:creator>
  <cp:lastModifiedBy>Kawakami, Taichi</cp:lastModifiedBy>
  <dcterms:created xsi:type="dcterms:W3CDTF">2021-05-24T10:52:23Z</dcterms:created>
  <dcterms:modified xsi:type="dcterms:W3CDTF">2021-06-22T06:44:07Z</dcterms:modified>
</cp:coreProperties>
</file>